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MS-www.judiciary.gov.uk\documents\magistrates\"/>
    </mc:Choice>
  </mc:AlternateContent>
  <bookViews>
    <workbookView xWindow="0" yWindow="0" windowWidth="28800" windowHeight="12900"/>
  </bookViews>
  <sheets>
    <sheet name="Serving magistrates report as a" sheetId="1" r:id="rId1"/>
  </sheets>
  <calcPr calcId="179020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</calcChain>
</file>

<file path=xl/sharedStrings.xml><?xml version="1.0" encoding="utf-8"?>
<sst xmlns="http://schemas.openxmlformats.org/spreadsheetml/2006/main" count="213" uniqueCount="89">
  <si>
    <t>Serving Magistrates' by HMCTS Region, England and Wales, 31 March 2012</t>
  </si>
  <si>
    <t>Gender</t>
  </si>
  <si>
    <t>Age</t>
  </si>
  <si>
    <t>Ethnicity</t>
  </si>
  <si>
    <t>Disability</t>
  </si>
  <si>
    <t>HMCTS Region</t>
  </si>
  <si>
    <t>Advisory Committee</t>
  </si>
  <si>
    <t>Total</t>
  </si>
  <si>
    <t>Male</t>
  </si>
  <si>
    <t>Female</t>
  </si>
  <si>
    <t>Under 40</t>
  </si>
  <si>
    <t>40-49</t>
  </si>
  <si>
    <t>50-59</t>
  </si>
  <si>
    <t>60 and Over</t>
  </si>
  <si>
    <t>White</t>
  </si>
  <si>
    <t>Mixed</t>
  </si>
  <si>
    <t>Black</t>
  </si>
  <si>
    <t>Asian</t>
  </si>
  <si>
    <t>Chinese</t>
  </si>
  <si>
    <t>Any Other</t>
  </si>
  <si>
    <t>Unknown</t>
  </si>
  <si>
    <t>Yes</t>
  </si>
  <si>
    <t>No</t>
  </si>
  <si>
    <t>London</t>
  </si>
  <si>
    <t>Central and South London</t>
  </si>
  <si>
    <t>North and East London</t>
  </si>
  <si>
    <t>*</t>
  </si>
  <si>
    <t>London West</t>
  </si>
  <si>
    <t>London Total</t>
  </si>
  <si>
    <t>Midlands</t>
  </si>
  <si>
    <t>Birmingham and Heart of England</t>
  </si>
  <si>
    <t>Black Country</t>
  </si>
  <si>
    <t>Derbyshire</t>
  </si>
  <si>
    <t>Leicestershire and Rutland</t>
  </si>
  <si>
    <t>Lincolnshire</t>
  </si>
  <si>
    <t>Northamptonshire</t>
  </si>
  <si>
    <t>Nottinghamshire</t>
  </si>
  <si>
    <t>Staffordshire</t>
  </si>
  <si>
    <t>Warwickshire</t>
  </si>
  <si>
    <t>West Mercia</t>
  </si>
  <si>
    <t>Midlands Total</t>
  </si>
  <si>
    <t>North East</t>
  </si>
  <si>
    <t>Cleveland</t>
  </si>
  <si>
    <t>Durham</t>
  </si>
  <si>
    <t>Humber</t>
  </si>
  <si>
    <t>Northumbria</t>
  </si>
  <si>
    <t>North Yorkshire</t>
  </si>
  <si>
    <t>South Yorkshire</t>
  </si>
  <si>
    <t>West Yorkshire</t>
  </si>
  <si>
    <t>North East Total</t>
  </si>
  <si>
    <t>North West</t>
  </si>
  <si>
    <t>Cheshire</t>
  </si>
  <si>
    <t>Cumbria</t>
  </si>
  <si>
    <t>Greater Manchester</t>
  </si>
  <si>
    <t>Lancashire</t>
  </si>
  <si>
    <t>Merseyside</t>
  </si>
  <si>
    <t>North West Total</t>
  </si>
  <si>
    <t>South East</t>
  </si>
  <si>
    <t>Bedfordshire</t>
  </si>
  <si>
    <t>Berkshire</t>
  </si>
  <si>
    <t>Buckinghamshire &amp; Oxfordshire</t>
  </si>
  <si>
    <t>Cambridgeshire</t>
  </si>
  <si>
    <t>Essex</t>
  </si>
  <si>
    <t>Hertfordshire</t>
  </si>
  <si>
    <t>Kent</t>
  </si>
  <si>
    <t>Norfolk</t>
  </si>
  <si>
    <t>Suffolk</t>
  </si>
  <si>
    <t>Surrey</t>
  </si>
  <si>
    <t>Sussex</t>
  </si>
  <si>
    <t>South East Total</t>
  </si>
  <si>
    <t>South West</t>
  </si>
  <si>
    <t>Avon &amp; Somerset</t>
  </si>
  <si>
    <t>Devon &amp; Cornwall</t>
  </si>
  <si>
    <t>Dorset</t>
  </si>
  <si>
    <t>Gloucestershire</t>
  </si>
  <si>
    <t>Hampshire &amp; Isle of Wight</t>
  </si>
  <si>
    <t>Wiltshire</t>
  </si>
  <si>
    <t>South West Total</t>
  </si>
  <si>
    <t>Wales</t>
  </si>
  <si>
    <t>Dyfed Powys</t>
  </si>
  <si>
    <t>Gwent</t>
  </si>
  <si>
    <t>Mid &amp; South Glamorgan</t>
  </si>
  <si>
    <t>North Wales</t>
  </si>
  <si>
    <t>West Glamorgan</t>
  </si>
  <si>
    <t>Wales Total</t>
  </si>
  <si>
    <t>England and Wales</t>
  </si>
  <si>
    <t>Percentage of Total</t>
  </si>
  <si>
    <t>Source: Central database at the Judicial Office.</t>
  </si>
  <si>
    <t>* In order to protect the confidentiality of the individuals concerned, some area level figures have been redacted and replaced by asterisks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</si>
</sst>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3" fontId="1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centerContinuous"/>
    </xf>
    <xf numFmtId="0" fontId="0" fillId="0" borderId="2" xfId="0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164" fontId="3" fillId="0" borderId="2" xfId="0" applyNumberFormat="1" applyFont="1" applyBorder="1"/>
    <xf numFmtId="164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workbookViewId="0">
      <selection activeCell="A3" sqref="A3"/>
    </sheetView>
  </sheetViews>
  <sheetFormatPr defaultRowHeight="12.75" x14ac:dyDescent="0.2"/>
  <cols>
    <col min="1" max="1" width="19" customWidth="1"/>
    <col min="2" max="2" width="28.42578125" customWidth="1"/>
    <col min="9" max="9" width="10" customWidth="1"/>
    <col min="15" max="15" width="9.28515625" customWidth="1"/>
  </cols>
  <sheetData>
    <row r="1" spans="1:18" x14ac:dyDescent="0.2">
      <c r="A1" s="1" t="s">
        <v>0</v>
      </c>
    </row>
    <row r="2" spans="1:18" x14ac:dyDescent="0.2">
      <c r="B2" s="1"/>
    </row>
    <row r="4" spans="1:18" s="1" customFormat="1" ht="13.5" thickBot="1" x14ac:dyDescent="0.25">
      <c r="D4" s="6" t="s">
        <v>1</v>
      </c>
      <c r="E4" s="6"/>
      <c r="F4" s="6" t="s">
        <v>2</v>
      </c>
      <c r="G4" s="6"/>
      <c r="H4" s="6"/>
      <c r="I4" s="6"/>
      <c r="J4" s="6" t="s">
        <v>3</v>
      </c>
      <c r="K4" s="6"/>
      <c r="L4" s="6"/>
      <c r="M4" s="6"/>
      <c r="N4" s="6"/>
      <c r="O4" s="6"/>
      <c r="P4" s="6"/>
      <c r="Q4" s="6" t="s">
        <v>4</v>
      </c>
      <c r="R4" s="6"/>
    </row>
    <row r="5" spans="1:18" s="1" customFormat="1" x14ac:dyDescent="0.2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s="1" customFormat="1" ht="26.25" thickBot="1" x14ac:dyDescent="0.25">
      <c r="A6" s="2" t="s">
        <v>5</v>
      </c>
      <c r="B6" s="2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21" t="s">
        <v>13</v>
      </c>
      <c r="J6" s="13" t="s">
        <v>14</v>
      </c>
      <c r="K6" s="13" t="s">
        <v>15</v>
      </c>
      <c r="L6" s="13" t="s">
        <v>16</v>
      </c>
      <c r="M6" s="13" t="s">
        <v>17</v>
      </c>
      <c r="N6" s="13" t="s">
        <v>18</v>
      </c>
      <c r="O6" s="21" t="s">
        <v>19</v>
      </c>
      <c r="P6" s="13" t="s">
        <v>20</v>
      </c>
      <c r="Q6" s="13" t="s">
        <v>21</v>
      </c>
      <c r="R6" s="13" t="s">
        <v>22</v>
      </c>
    </row>
    <row r="7" spans="1:18" s="1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1" customFormat="1" x14ac:dyDescent="0.2">
      <c r="A8" s="3" t="s">
        <v>23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x14ac:dyDescent="0.2">
      <c r="B9" t="s">
        <v>24</v>
      </c>
      <c r="C9" s="12">
        <v>897</v>
      </c>
      <c r="D9">
        <v>388</v>
      </c>
      <c r="E9" s="7">
        <v>509</v>
      </c>
      <c r="F9">
        <v>72</v>
      </c>
      <c r="G9">
        <v>141</v>
      </c>
      <c r="H9">
        <v>288</v>
      </c>
      <c r="I9" s="7">
        <v>396</v>
      </c>
      <c r="J9">
        <v>714</v>
      </c>
      <c r="K9">
        <v>7</v>
      </c>
      <c r="L9">
        <v>52</v>
      </c>
      <c r="M9">
        <v>100</v>
      </c>
      <c r="N9">
        <v>8</v>
      </c>
      <c r="O9">
        <v>16</v>
      </c>
      <c r="P9" s="7">
        <v>0</v>
      </c>
      <c r="Q9">
        <v>31</v>
      </c>
      <c r="R9">
        <v>866</v>
      </c>
    </row>
    <row r="10" spans="1:18" s="1" customFormat="1" x14ac:dyDescent="0.2">
      <c r="A10" s="3"/>
      <c r="B10" t="s">
        <v>25</v>
      </c>
      <c r="C10" s="7">
        <v>963</v>
      </c>
      <c r="D10">
        <v>447</v>
      </c>
      <c r="E10" s="7">
        <v>516</v>
      </c>
      <c r="F10">
        <v>82</v>
      </c>
      <c r="G10">
        <v>193</v>
      </c>
      <c r="H10">
        <v>277</v>
      </c>
      <c r="I10" s="7">
        <v>411</v>
      </c>
      <c r="J10">
        <v>706</v>
      </c>
      <c r="K10">
        <v>13</v>
      </c>
      <c r="L10">
        <v>93</v>
      </c>
      <c r="M10">
        <v>141</v>
      </c>
      <c r="N10" s="18" t="s">
        <v>26</v>
      </c>
      <c r="O10">
        <v>9</v>
      </c>
      <c r="P10" s="7">
        <v>0</v>
      </c>
      <c r="Q10">
        <v>40</v>
      </c>
      <c r="R10">
        <v>923</v>
      </c>
    </row>
    <row r="11" spans="1:18" s="1" customFormat="1" x14ac:dyDescent="0.2">
      <c r="A11" s="3"/>
      <c r="B11" t="s">
        <v>27</v>
      </c>
      <c r="C11" s="7">
        <v>1040</v>
      </c>
      <c r="D11">
        <v>446</v>
      </c>
      <c r="E11" s="7">
        <v>594</v>
      </c>
      <c r="F11">
        <v>50</v>
      </c>
      <c r="G11">
        <v>185</v>
      </c>
      <c r="H11">
        <v>326</v>
      </c>
      <c r="I11" s="7">
        <v>479</v>
      </c>
      <c r="J11">
        <v>813</v>
      </c>
      <c r="K11">
        <v>15</v>
      </c>
      <c r="L11">
        <v>119</v>
      </c>
      <c r="M11">
        <v>76</v>
      </c>
      <c r="N11" s="18" t="s">
        <v>26</v>
      </c>
      <c r="O11">
        <v>16</v>
      </c>
      <c r="P11" s="7">
        <v>0</v>
      </c>
      <c r="Q11">
        <v>34</v>
      </c>
      <c r="R11">
        <v>1006</v>
      </c>
    </row>
    <row r="12" spans="1:18" s="1" customFormat="1" x14ac:dyDescent="0.2">
      <c r="A12" s="3" t="s">
        <v>28</v>
      </c>
      <c r="C12" s="9">
        <f t="shared" ref="C12:R12" si="0">SUM(C9:C11)</f>
        <v>2900</v>
      </c>
      <c r="D12" s="4">
        <f t="shared" si="0"/>
        <v>1281</v>
      </c>
      <c r="E12" s="9">
        <f t="shared" si="0"/>
        <v>1619</v>
      </c>
      <c r="F12" s="4">
        <f t="shared" si="0"/>
        <v>204</v>
      </c>
      <c r="G12" s="4">
        <f t="shared" si="0"/>
        <v>519</v>
      </c>
      <c r="H12" s="4">
        <f t="shared" si="0"/>
        <v>891</v>
      </c>
      <c r="I12" s="9">
        <f t="shared" si="0"/>
        <v>1286</v>
      </c>
      <c r="J12" s="4">
        <f t="shared" si="0"/>
        <v>2233</v>
      </c>
      <c r="K12" s="4">
        <f t="shared" si="0"/>
        <v>35</v>
      </c>
      <c r="L12" s="4">
        <f t="shared" si="0"/>
        <v>264</v>
      </c>
      <c r="M12" s="4">
        <f t="shared" si="0"/>
        <v>317</v>
      </c>
      <c r="N12" s="4">
        <f t="shared" si="0"/>
        <v>8</v>
      </c>
      <c r="O12" s="4">
        <f t="shared" si="0"/>
        <v>41</v>
      </c>
      <c r="P12" s="9">
        <f t="shared" si="0"/>
        <v>0</v>
      </c>
      <c r="Q12" s="4">
        <f t="shared" si="0"/>
        <v>105</v>
      </c>
      <c r="R12" s="4">
        <f t="shared" si="0"/>
        <v>2795</v>
      </c>
    </row>
    <row r="13" spans="1:18" s="1" customFormat="1" x14ac:dyDescent="0.2">
      <c r="A13" s="3"/>
      <c r="C13" s="9"/>
      <c r="D13" s="4"/>
      <c r="E13" s="9"/>
      <c r="F13" s="4"/>
      <c r="G13" s="4"/>
      <c r="H13" s="4"/>
      <c r="I13" s="9"/>
      <c r="J13" s="4"/>
      <c r="K13" s="4"/>
      <c r="L13" s="4"/>
      <c r="M13" s="4"/>
      <c r="N13" s="4"/>
      <c r="O13" s="4"/>
      <c r="P13" s="9"/>
      <c r="Q13" s="4"/>
      <c r="R13" s="4"/>
    </row>
    <row r="14" spans="1:18" s="1" customFormat="1" x14ac:dyDescent="0.2">
      <c r="A14" s="3" t="s">
        <v>29</v>
      </c>
      <c r="C14" s="9"/>
      <c r="D14" s="4"/>
      <c r="E14" s="9"/>
      <c r="F14" s="4"/>
      <c r="G14" s="4"/>
      <c r="H14" s="4"/>
      <c r="I14" s="9"/>
      <c r="J14" s="4"/>
      <c r="K14" s="4"/>
      <c r="L14" s="4"/>
      <c r="M14" s="4"/>
      <c r="N14" s="4"/>
      <c r="O14" s="4"/>
      <c r="P14" s="9"/>
      <c r="Q14" s="4"/>
      <c r="R14" s="4"/>
    </row>
    <row r="15" spans="1:18" s="1" customFormat="1" x14ac:dyDescent="0.2">
      <c r="B15" t="s">
        <v>30</v>
      </c>
      <c r="C15" s="7">
        <v>798</v>
      </c>
      <c r="D15">
        <v>384</v>
      </c>
      <c r="E15" s="7">
        <v>414</v>
      </c>
      <c r="F15">
        <v>27</v>
      </c>
      <c r="G15">
        <v>106</v>
      </c>
      <c r="H15">
        <v>253</v>
      </c>
      <c r="I15" s="7">
        <v>412</v>
      </c>
      <c r="J15">
        <v>665</v>
      </c>
      <c r="K15">
        <v>7</v>
      </c>
      <c r="L15">
        <v>77</v>
      </c>
      <c r="M15">
        <v>44</v>
      </c>
      <c r="N15" s="18" t="s">
        <v>26</v>
      </c>
      <c r="O15" s="18" t="s">
        <v>26</v>
      </c>
      <c r="P15" s="7">
        <v>0</v>
      </c>
      <c r="Q15">
        <v>36</v>
      </c>
      <c r="R15">
        <v>762</v>
      </c>
    </row>
    <row r="16" spans="1:18" s="1" customFormat="1" x14ac:dyDescent="0.2">
      <c r="A16" s="3"/>
      <c r="B16" t="s">
        <v>31</v>
      </c>
      <c r="C16" s="7">
        <v>558</v>
      </c>
      <c r="D16">
        <v>276</v>
      </c>
      <c r="E16" s="7">
        <v>282</v>
      </c>
      <c r="F16">
        <v>16</v>
      </c>
      <c r="G16">
        <v>81</v>
      </c>
      <c r="H16">
        <v>183</v>
      </c>
      <c r="I16" s="7">
        <v>278</v>
      </c>
      <c r="J16">
        <v>463</v>
      </c>
      <c r="K16" s="18" t="s">
        <v>26</v>
      </c>
      <c r="L16">
        <v>69</v>
      </c>
      <c r="M16">
        <v>20</v>
      </c>
      <c r="N16" s="18" t="s">
        <v>26</v>
      </c>
      <c r="O16" s="18" t="s">
        <v>26</v>
      </c>
      <c r="P16" s="7">
        <v>0</v>
      </c>
      <c r="Q16">
        <v>31</v>
      </c>
      <c r="R16">
        <v>527</v>
      </c>
    </row>
    <row r="17" spans="1:18" s="1" customFormat="1" x14ac:dyDescent="0.2">
      <c r="A17" s="3"/>
      <c r="B17" t="s">
        <v>32</v>
      </c>
      <c r="C17" s="7">
        <v>411</v>
      </c>
      <c r="D17">
        <v>208</v>
      </c>
      <c r="E17" s="7">
        <v>203</v>
      </c>
      <c r="F17">
        <v>18</v>
      </c>
      <c r="G17">
        <v>49</v>
      </c>
      <c r="H17">
        <v>108</v>
      </c>
      <c r="I17" s="7">
        <v>236</v>
      </c>
      <c r="J17">
        <v>382</v>
      </c>
      <c r="K17" s="18" t="s">
        <v>26</v>
      </c>
      <c r="L17">
        <v>18</v>
      </c>
      <c r="M17">
        <v>7</v>
      </c>
      <c r="N17">
        <v>0</v>
      </c>
      <c r="O17" s="18" t="s">
        <v>26</v>
      </c>
      <c r="P17" s="7">
        <v>0</v>
      </c>
      <c r="Q17">
        <v>22</v>
      </c>
      <c r="R17">
        <v>389</v>
      </c>
    </row>
    <row r="18" spans="1:18" s="1" customFormat="1" x14ac:dyDescent="0.2">
      <c r="A18" s="3"/>
      <c r="B18" t="s">
        <v>33</v>
      </c>
      <c r="C18" s="7">
        <v>393</v>
      </c>
      <c r="D18">
        <v>191</v>
      </c>
      <c r="E18" s="7">
        <v>202</v>
      </c>
      <c r="F18">
        <v>16</v>
      </c>
      <c r="G18">
        <v>58</v>
      </c>
      <c r="H18">
        <v>111</v>
      </c>
      <c r="I18" s="7">
        <v>208</v>
      </c>
      <c r="J18">
        <v>330</v>
      </c>
      <c r="K18" s="18" t="s">
        <v>26</v>
      </c>
      <c r="L18">
        <v>41</v>
      </c>
      <c r="M18">
        <v>13</v>
      </c>
      <c r="N18">
        <v>0</v>
      </c>
      <c r="O18">
        <v>8</v>
      </c>
      <c r="P18" s="7">
        <v>0</v>
      </c>
      <c r="Q18">
        <v>20</v>
      </c>
      <c r="R18">
        <v>373</v>
      </c>
    </row>
    <row r="19" spans="1:18" s="1" customFormat="1" x14ac:dyDescent="0.2">
      <c r="A19" s="3"/>
      <c r="B19" t="s">
        <v>34</v>
      </c>
      <c r="C19" s="7">
        <v>305</v>
      </c>
      <c r="D19">
        <v>145</v>
      </c>
      <c r="E19" s="7">
        <v>160</v>
      </c>
      <c r="F19" s="18" t="s">
        <v>26</v>
      </c>
      <c r="G19">
        <v>35</v>
      </c>
      <c r="H19">
        <v>79</v>
      </c>
      <c r="I19" s="7">
        <v>189</v>
      </c>
      <c r="J19">
        <v>297</v>
      </c>
      <c r="K19" s="18" t="s">
        <v>26</v>
      </c>
      <c r="L19" s="18" t="s">
        <v>26</v>
      </c>
      <c r="M19" s="18" t="s">
        <v>26</v>
      </c>
      <c r="N19">
        <v>0</v>
      </c>
      <c r="O19" s="18" t="s">
        <v>26</v>
      </c>
      <c r="P19" s="7">
        <v>0</v>
      </c>
      <c r="Q19">
        <v>8</v>
      </c>
      <c r="R19">
        <v>297</v>
      </c>
    </row>
    <row r="20" spans="1:18" s="1" customFormat="1" x14ac:dyDescent="0.2">
      <c r="A20" s="3"/>
      <c r="B20" t="s">
        <v>35</v>
      </c>
      <c r="C20" s="7">
        <v>341</v>
      </c>
      <c r="D20">
        <v>152</v>
      </c>
      <c r="E20" s="7">
        <v>189</v>
      </c>
      <c r="F20">
        <v>11</v>
      </c>
      <c r="G20">
        <v>46</v>
      </c>
      <c r="H20">
        <v>114</v>
      </c>
      <c r="I20" s="7">
        <v>170</v>
      </c>
      <c r="J20">
        <v>317</v>
      </c>
      <c r="K20" s="18" t="s">
        <v>26</v>
      </c>
      <c r="L20">
        <v>14</v>
      </c>
      <c r="M20">
        <v>8</v>
      </c>
      <c r="N20">
        <v>0</v>
      </c>
      <c r="O20">
        <v>0</v>
      </c>
      <c r="P20" s="7">
        <v>0</v>
      </c>
      <c r="Q20">
        <v>9</v>
      </c>
      <c r="R20">
        <v>332</v>
      </c>
    </row>
    <row r="21" spans="1:18" s="1" customFormat="1" x14ac:dyDescent="0.2">
      <c r="A21" s="3"/>
      <c r="B21" t="s">
        <v>36</v>
      </c>
      <c r="C21" s="7">
        <v>583</v>
      </c>
      <c r="D21">
        <v>291</v>
      </c>
      <c r="E21" s="7">
        <v>292</v>
      </c>
      <c r="F21">
        <v>16</v>
      </c>
      <c r="G21">
        <v>64</v>
      </c>
      <c r="H21">
        <v>161</v>
      </c>
      <c r="I21" s="7">
        <v>342</v>
      </c>
      <c r="J21">
        <v>544</v>
      </c>
      <c r="K21" s="18" t="s">
        <v>26</v>
      </c>
      <c r="L21">
        <v>18</v>
      </c>
      <c r="M21">
        <v>12</v>
      </c>
      <c r="N21" s="18" t="s">
        <v>26</v>
      </c>
      <c r="O21" s="18" t="s">
        <v>26</v>
      </c>
      <c r="P21" s="7">
        <v>0</v>
      </c>
      <c r="Q21">
        <v>31</v>
      </c>
      <c r="R21">
        <v>552</v>
      </c>
    </row>
    <row r="22" spans="1:18" s="1" customFormat="1" x14ac:dyDescent="0.2">
      <c r="A22" s="3"/>
      <c r="B22" t="s">
        <v>37</v>
      </c>
      <c r="C22" s="7">
        <v>438</v>
      </c>
      <c r="D22">
        <v>209</v>
      </c>
      <c r="E22" s="7">
        <v>229</v>
      </c>
      <c r="F22">
        <v>13</v>
      </c>
      <c r="G22">
        <v>60</v>
      </c>
      <c r="H22">
        <v>137</v>
      </c>
      <c r="I22" s="7">
        <v>228</v>
      </c>
      <c r="J22">
        <v>409</v>
      </c>
      <c r="K22" s="18" t="s">
        <v>26</v>
      </c>
      <c r="L22">
        <v>18</v>
      </c>
      <c r="M22">
        <v>9</v>
      </c>
      <c r="N22">
        <v>0</v>
      </c>
      <c r="O22" s="18" t="s">
        <v>26</v>
      </c>
      <c r="P22" s="7">
        <v>0</v>
      </c>
      <c r="Q22">
        <v>24</v>
      </c>
      <c r="R22">
        <v>414</v>
      </c>
    </row>
    <row r="23" spans="1:18" s="1" customFormat="1" x14ac:dyDescent="0.2">
      <c r="A23" s="3"/>
      <c r="B23" t="s">
        <v>38</v>
      </c>
      <c r="C23" s="7">
        <v>204</v>
      </c>
      <c r="D23">
        <v>97</v>
      </c>
      <c r="E23" s="7">
        <v>107</v>
      </c>
      <c r="F23">
        <v>6</v>
      </c>
      <c r="G23">
        <v>21</v>
      </c>
      <c r="H23">
        <v>54</v>
      </c>
      <c r="I23" s="7">
        <v>123</v>
      </c>
      <c r="J23">
        <v>188</v>
      </c>
      <c r="K23">
        <v>0</v>
      </c>
      <c r="L23">
        <v>12</v>
      </c>
      <c r="M23" s="18" t="s">
        <v>26</v>
      </c>
      <c r="N23">
        <v>0</v>
      </c>
      <c r="O23">
        <v>0</v>
      </c>
      <c r="P23" s="7">
        <v>0</v>
      </c>
      <c r="Q23">
        <v>10</v>
      </c>
      <c r="R23">
        <v>194</v>
      </c>
    </row>
    <row r="24" spans="1:18" s="1" customFormat="1" x14ac:dyDescent="0.2">
      <c r="A24" s="3"/>
      <c r="B24" t="s">
        <v>39</v>
      </c>
      <c r="C24" s="7">
        <v>684</v>
      </c>
      <c r="D24">
        <v>337</v>
      </c>
      <c r="E24" s="7">
        <v>347</v>
      </c>
      <c r="F24">
        <v>15</v>
      </c>
      <c r="G24">
        <v>84</v>
      </c>
      <c r="H24">
        <v>189</v>
      </c>
      <c r="I24" s="7">
        <v>396</v>
      </c>
      <c r="J24">
        <v>658</v>
      </c>
      <c r="K24" s="18" t="s">
        <v>26</v>
      </c>
      <c r="L24">
        <v>10</v>
      </c>
      <c r="M24" s="18" t="s">
        <v>26</v>
      </c>
      <c r="N24" s="18" t="s">
        <v>26</v>
      </c>
      <c r="O24" s="18" t="s">
        <v>26</v>
      </c>
      <c r="P24" s="7">
        <v>0</v>
      </c>
      <c r="Q24">
        <v>29</v>
      </c>
      <c r="R24">
        <v>655</v>
      </c>
    </row>
    <row r="25" spans="1:18" s="1" customFormat="1" x14ac:dyDescent="0.2">
      <c r="A25" s="3" t="s">
        <v>40</v>
      </c>
      <c r="C25" s="9">
        <f t="shared" ref="C25:R25" si="1">SUM(C15:C24)</f>
        <v>4715</v>
      </c>
      <c r="D25" s="4">
        <f t="shared" si="1"/>
        <v>2290</v>
      </c>
      <c r="E25" s="9">
        <f t="shared" si="1"/>
        <v>2425</v>
      </c>
      <c r="F25" s="4">
        <f t="shared" si="1"/>
        <v>138</v>
      </c>
      <c r="G25" s="4">
        <f t="shared" si="1"/>
        <v>604</v>
      </c>
      <c r="H25" s="4">
        <f t="shared" si="1"/>
        <v>1389</v>
      </c>
      <c r="I25" s="9">
        <f t="shared" si="1"/>
        <v>2582</v>
      </c>
      <c r="J25" s="4">
        <f t="shared" si="1"/>
        <v>4253</v>
      </c>
      <c r="K25" s="4">
        <f t="shared" si="1"/>
        <v>7</v>
      </c>
      <c r="L25" s="4">
        <f t="shared" si="1"/>
        <v>277</v>
      </c>
      <c r="M25" s="4">
        <f t="shared" si="1"/>
        <v>113</v>
      </c>
      <c r="N25" s="4">
        <f t="shared" si="1"/>
        <v>0</v>
      </c>
      <c r="O25" s="4">
        <f t="shared" si="1"/>
        <v>8</v>
      </c>
      <c r="P25" s="9">
        <f t="shared" si="1"/>
        <v>0</v>
      </c>
      <c r="Q25" s="4">
        <f t="shared" si="1"/>
        <v>220</v>
      </c>
      <c r="R25" s="4">
        <f t="shared" si="1"/>
        <v>4495</v>
      </c>
    </row>
    <row r="26" spans="1:18" s="1" customFormat="1" x14ac:dyDescent="0.2">
      <c r="A26" s="3"/>
      <c r="B26"/>
      <c r="C26" s="7"/>
      <c r="D26"/>
      <c r="E26" s="7"/>
      <c r="F26"/>
      <c r="G26"/>
      <c r="H26"/>
      <c r="I26" s="7"/>
      <c r="J26"/>
      <c r="K26"/>
      <c r="L26"/>
      <c r="M26"/>
      <c r="N26"/>
      <c r="O26"/>
      <c r="P26" s="7"/>
      <c r="Q26"/>
      <c r="R26"/>
    </row>
    <row r="27" spans="1:18" s="1" customFormat="1" x14ac:dyDescent="0.2">
      <c r="A27" s="3" t="s">
        <v>41</v>
      </c>
      <c r="B27"/>
      <c r="C27" s="7"/>
      <c r="D27"/>
      <c r="E27" s="7"/>
      <c r="F27"/>
      <c r="G27"/>
      <c r="H27"/>
      <c r="I27" s="7"/>
      <c r="J27"/>
      <c r="K27"/>
      <c r="L27"/>
      <c r="M27"/>
      <c r="N27"/>
      <c r="O27"/>
      <c r="P27" s="7"/>
      <c r="Q27"/>
      <c r="R27"/>
    </row>
    <row r="28" spans="1:18" s="1" customFormat="1" x14ac:dyDescent="0.2">
      <c r="A28" s="3"/>
      <c r="B28" t="s">
        <v>42</v>
      </c>
      <c r="C28" s="7">
        <v>346</v>
      </c>
      <c r="D28">
        <v>179</v>
      </c>
      <c r="E28" s="7">
        <v>167</v>
      </c>
      <c r="F28">
        <v>12</v>
      </c>
      <c r="G28">
        <v>41</v>
      </c>
      <c r="H28">
        <v>100</v>
      </c>
      <c r="I28" s="7">
        <v>193</v>
      </c>
      <c r="J28">
        <v>329</v>
      </c>
      <c r="K28" s="18" t="s">
        <v>26</v>
      </c>
      <c r="L28">
        <v>12</v>
      </c>
      <c r="M28">
        <v>0</v>
      </c>
      <c r="N28">
        <v>0</v>
      </c>
      <c r="O28" s="18" t="s">
        <v>26</v>
      </c>
      <c r="P28" s="7">
        <v>0</v>
      </c>
      <c r="Q28">
        <v>17</v>
      </c>
      <c r="R28">
        <v>329</v>
      </c>
    </row>
    <row r="29" spans="1:18" s="1" customFormat="1" x14ac:dyDescent="0.2">
      <c r="A29" s="3"/>
      <c r="B29" t="s">
        <v>43</v>
      </c>
      <c r="C29" s="7">
        <v>272</v>
      </c>
      <c r="D29">
        <v>133</v>
      </c>
      <c r="E29" s="7">
        <v>139</v>
      </c>
      <c r="F29" s="18" t="s">
        <v>26</v>
      </c>
      <c r="G29">
        <v>37</v>
      </c>
      <c r="H29">
        <v>87</v>
      </c>
      <c r="I29" s="7">
        <v>146</v>
      </c>
      <c r="J29">
        <v>267</v>
      </c>
      <c r="K29">
        <v>0</v>
      </c>
      <c r="L29" s="18" t="s">
        <v>26</v>
      </c>
      <c r="M29" s="18" t="s">
        <v>26</v>
      </c>
      <c r="N29">
        <v>0</v>
      </c>
      <c r="O29">
        <v>0</v>
      </c>
      <c r="P29" s="7">
        <v>0</v>
      </c>
      <c r="Q29">
        <v>23</v>
      </c>
      <c r="R29">
        <v>249</v>
      </c>
    </row>
    <row r="30" spans="1:18" s="1" customFormat="1" x14ac:dyDescent="0.2">
      <c r="A30" s="3"/>
      <c r="B30" t="s">
        <v>44</v>
      </c>
      <c r="C30" s="7">
        <v>410</v>
      </c>
      <c r="D30">
        <v>216</v>
      </c>
      <c r="E30" s="7">
        <v>194</v>
      </c>
      <c r="F30">
        <v>12</v>
      </c>
      <c r="G30">
        <v>49</v>
      </c>
      <c r="H30">
        <v>120</v>
      </c>
      <c r="I30" s="7">
        <v>229</v>
      </c>
      <c r="J30">
        <v>402</v>
      </c>
      <c r="K30">
        <v>0</v>
      </c>
      <c r="L30">
        <v>6</v>
      </c>
      <c r="M30">
        <v>0</v>
      </c>
      <c r="N30" s="18" t="s">
        <v>26</v>
      </c>
      <c r="O30" s="18" t="s">
        <v>26</v>
      </c>
      <c r="P30" s="7">
        <v>0</v>
      </c>
      <c r="Q30">
        <v>22</v>
      </c>
      <c r="R30">
        <v>388</v>
      </c>
    </row>
    <row r="31" spans="1:18" s="1" customFormat="1" x14ac:dyDescent="0.2">
      <c r="A31" s="3"/>
      <c r="B31" t="s">
        <v>45</v>
      </c>
      <c r="C31" s="7">
        <v>901</v>
      </c>
      <c r="D31">
        <v>443</v>
      </c>
      <c r="E31" s="7">
        <v>458</v>
      </c>
      <c r="F31">
        <v>35</v>
      </c>
      <c r="G31">
        <v>121</v>
      </c>
      <c r="H31">
        <v>264</v>
      </c>
      <c r="I31" s="7">
        <v>481</v>
      </c>
      <c r="J31">
        <v>877</v>
      </c>
      <c r="K31">
        <v>6</v>
      </c>
      <c r="L31">
        <v>11</v>
      </c>
      <c r="M31" s="18" t="s">
        <v>26</v>
      </c>
      <c r="N31" s="18" t="s">
        <v>26</v>
      </c>
      <c r="O31" s="18" t="s">
        <v>26</v>
      </c>
      <c r="P31" s="7">
        <v>0</v>
      </c>
      <c r="Q31">
        <v>41</v>
      </c>
      <c r="R31">
        <v>860</v>
      </c>
    </row>
    <row r="32" spans="1:18" s="1" customFormat="1" x14ac:dyDescent="0.2">
      <c r="A32" s="3"/>
      <c r="B32" t="s">
        <v>46</v>
      </c>
      <c r="C32" s="7">
        <v>344</v>
      </c>
      <c r="D32">
        <v>180</v>
      </c>
      <c r="E32" s="7">
        <v>164</v>
      </c>
      <c r="F32">
        <v>11</v>
      </c>
      <c r="G32">
        <v>44</v>
      </c>
      <c r="H32">
        <v>116</v>
      </c>
      <c r="I32" s="7">
        <v>173</v>
      </c>
      <c r="J32">
        <v>336</v>
      </c>
      <c r="K32" s="18" t="s">
        <v>26</v>
      </c>
      <c r="L32" s="18" t="s">
        <v>26</v>
      </c>
      <c r="M32" s="18" t="s">
        <v>26</v>
      </c>
      <c r="N32">
        <v>0</v>
      </c>
      <c r="O32" s="18" t="s">
        <v>26</v>
      </c>
      <c r="P32" s="7">
        <v>0</v>
      </c>
      <c r="Q32">
        <v>15</v>
      </c>
      <c r="R32">
        <v>329</v>
      </c>
    </row>
    <row r="33" spans="1:18" s="1" customFormat="1" x14ac:dyDescent="0.2">
      <c r="A33" s="3"/>
      <c r="B33" t="s">
        <v>47</v>
      </c>
      <c r="C33" s="7">
        <v>628</v>
      </c>
      <c r="D33">
        <v>335</v>
      </c>
      <c r="E33" s="7">
        <v>293</v>
      </c>
      <c r="F33">
        <v>27</v>
      </c>
      <c r="G33">
        <v>78</v>
      </c>
      <c r="H33">
        <v>177</v>
      </c>
      <c r="I33" s="7">
        <v>346</v>
      </c>
      <c r="J33">
        <v>589</v>
      </c>
      <c r="K33" s="18" t="s">
        <v>26</v>
      </c>
      <c r="L33">
        <v>25</v>
      </c>
      <c r="M33">
        <v>7</v>
      </c>
      <c r="N33" s="18" t="s">
        <v>26</v>
      </c>
      <c r="O33" s="18" t="s">
        <v>26</v>
      </c>
      <c r="P33" s="7">
        <v>0</v>
      </c>
      <c r="Q33">
        <v>29</v>
      </c>
      <c r="R33">
        <v>599</v>
      </c>
    </row>
    <row r="34" spans="1:18" s="1" customFormat="1" x14ac:dyDescent="0.2">
      <c r="A34" s="3"/>
      <c r="B34" t="s">
        <v>48</v>
      </c>
      <c r="C34" s="7">
        <v>1177</v>
      </c>
      <c r="D34">
        <v>580</v>
      </c>
      <c r="E34" s="7">
        <v>597</v>
      </c>
      <c r="F34">
        <v>61</v>
      </c>
      <c r="G34">
        <v>174</v>
      </c>
      <c r="H34">
        <v>349</v>
      </c>
      <c r="I34" s="7">
        <v>593</v>
      </c>
      <c r="J34">
        <v>1046</v>
      </c>
      <c r="K34" s="18" t="s">
        <v>26</v>
      </c>
      <c r="L34">
        <v>82</v>
      </c>
      <c r="M34">
        <v>32</v>
      </c>
      <c r="N34" s="18" t="s">
        <v>26</v>
      </c>
      <c r="O34">
        <v>10</v>
      </c>
      <c r="P34" s="7">
        <v>0</v>
      </c>
      <c r="Q34">
        <v>48</v>
      </c>
      <c r="R34">
        <v>1129</v>
      </c>
    </row>
    <row r="35" spans="1:18" s="1" customFormat="1" x14ac:dyDescent="0.2">
      <c r="A35" s="3" t="s">
        <v>49</v>
      </c>
      <c r="C35" s="9">
        <f t="shared" ref="C35:R35" si="2">SUM(C28:C34)</f>
        <v>4078</v>
      </c>
      <c r="D35" s="4">
        <f t="shared" si="2"/>
        <v>2066</v>
      </c>
      <c r="E35" s="9">
        <f t="shared" si="2"/>
        <v>2012</v>
      </c>
      <c r="F35" s="4">
        <f t="shared" si="2"/>
        <v>158</v>
      </c>
      <c r="G35" s="4">
        <f t="shared" si="2"/>
        <v>544</v>
      </c>
      <c r="H35" s="4">
        <f t="shared" si="2"/>
        <v>1213</v>
      </c>
      <c r="I35" s="9">
        <f t="shared" si="2"/>
        <v>2161</v>
      </c>
      <c r="J35" s="4">
        <f t="shared" si="2"/>
        <v>3846</v>
      </c>
      <c r="K35" s="4">
        <f t="shared" si="2"/>
        <v>6</v>
      </c>
      <c r="L35" s="4">
        <f t="shared" si="2"/>
        <v>136</v>
      </c>
      <c r="M35" s="4">
        <f t="shared" si="2"/>
        <v>39</v>
      </c>
      <c r="N35" s="4">
        <f t="shared" si="2"/>
        <v>0</v>
      </c>
      <c r="O35" s="4">
        <f t="shared" si="2"/>
        <v>10</v>
      </c>
      <c r="P35" s="9">
        <f t="shared" si="2"/>
        <v>0</v>
      </c>
      <c r="Q35" s="4">
        <f t="shared" si="2"/>
        <v>195</v>
      </c>
      <c r="R35" s="4">
        <f t="shared" si="2"/>
        <v>3883</v>
      </c>
    </row>
    <row r="36" spans="1:18" s="1" customFormat="1" x14ac:dyDescent="0.2">
      <c r="A36" s="3"/>
      <c r="B36"/>
      <c r="C36" s="7"/>
      <c r="D36"/>
      <c r="E36" s="7"/>
      <c r="F36"/>
      <c r="G36"/>
      <c r="H36"/>
      <c r="I36" s="7"/>
      <c r="J36"/>
      <c r="K36"/>
      <c r="L36"/>
      <c r="M36"/>
      <c r="N36"/>
      <c r="O36"/>
      <c r="P36" s="7"/>
      <c r="Q36"/>
      <c r="R36"/>
    </row>
    <row r="37" spans="1:18" s="1" customFormat="1" x14ac:dyDescent="0.2">
      <c r="A37" s="3" t="s">
        <v>50</v>
      </c>
      <c r="B37"/>
      <c r="C37" s="7"/>
      <c r="D37"/>
      <c r="E37" s="7"/>
      <c r="F37"/>
      <c r="G37"/>
      <c r="H37"/>
      <c r="I37" s="7"/>
      <c r="J37"/>
      <c r="K37"/>
      <c r="L37"/>
      <c r="M37"/>
      <c r="N37"/>
      <c r="O37"/>
      <c r="P37" s="7"/>
      <c r="Q37"/>
      <c r="R37"/>
    </row>
    <row r="38" spans="1:18" s="1" customFormat="1" x14ac:dyDescent="0.2">
      <c r="A38" s="3"/>
      <c r="B38" t="s">
        <v>51</v>
      </c>
      <c r="C38" s="7">
        <v>452</v>
      </c>
      <c r="D38">
        <v>231</v>
      </c>
      <c r="E38" s="7">
        <v>221</v>
      </c>
      <c r="F38">
        <v>11</v>
      </c>
      <c r="G38">
        <v>70</v>
      </c>
      <c r="H38">
        <v>130</v>
      </c>
      <c r="I38" s="7">
        <v>241</v>
      </c>
      <c r="J38">
        <v>440</v>
      </c>
      <c r="K38" s="18" t="s">
        <v>26</v>
      </c>
      <c r="L38">
        <v>6</v>
      </c>
      <c r="M38" s="18" t="s">
        <v>26</v>
      </c>
      <c r="N38" s="18" t="s">
        <v>26</v>
      </c>
      <c r="O38" s="19" t="s">
        <v>26</v>
      </c>
      <c r="P38" s="7">
        <v>0</v>
      </c>
      <c r="Q38">
        <v>23</v>
      </c>
      <c r="R38">
        <v>429</v>
      </c>
    </row>
    <row r="39" spans="1:18" s="1" customFormat="1" x14ac:dyDescent="0.2">
      <c r="A39" s="3"/>
      <c r="B39" t="s">
        <v>52</v>
      </c>
      <c r="C39" s="7">
        <v>230</v>
      </c>
      <c r="D39">
        <v>121</v>
      </c>
      <c r="E39" s="7">
        <v>109</v>
      </c>
      <c r="F39">
        <v>6</v>
      </c>
      <c r="G39">
        <v>17</v>
      </c>
      <c r="H39">
        <v>56</v>
      </c>
      <c r="I39" s="7">
        <v>151</v>
      </c>
      <c r="J39">
        <v>226</v>
      </c>
      <c r="K39">
        <v>0</v>
      </c>
      <c r="L39" s="18" t="s">
        <v>26</v>
      </c>
      <c r="M39" s="18" t="s">
        <v>26</v>
      </c>
      <c r="N39">
        <v>0</v>
      </c>
      <c r="O39">
        <v>0</v>
      </c>
      <c r="P39" s="7">
        <v>0</v>
      </c>
      <c r="Q39">
        <v>6</v>
      </c>
      <c r="R39">
        <v>224</v>
      </c>
    </row>
    <row r="40" spans="1:18" s="1" customFormat="1" x14ac:dyDescent="0.2">
      <c r="A40" s="3"/>
      <c r="B40" t="s">
        <v>53</v>
      </c>
      <c r="C40" s="7">
        <v>1612</v>
      </c>
      <c r="D40">
        <v>786</v>
      </c>
      <c r="E40" s="7">
        <v>826</v>
      </c>
      <c r="F40">
        <v>54</v>
      </c>
      <c r="G40">
        <v>184</v>
      </c>
      <c r="H40">
        <v>458</v>
      </c>
      <c r="I40" s="7">
        <v>916</v>
      </c>
      <c r="J40">
        <v>1486</v>
      </c>
      <c r="K40" s="18" t="s">
        <v>26</v>
      </c>
      <c r="L40">
        <v>80</v>
      </c>
      <c r="M40">
        <v>34</v>
      </c>
      <c r="N40" s="18" t="s">
        <v>26</v>
      </c>
      <c r="O40" s="18" t="s">
        <v>26</v>
      </c>
      <c r="P40" s="7">
        <v>0</v>
      </c>
      <c r="Q40">
        <v>87</v>
      </c>
      <c r="R40">
        <v>1525</v>
      </c>
    </row>
    <row r="41" spans="1:18" s="1" customFormat="1" x14ac:dyDescent="0.2">
      <c r="A41" s="3"/>
      <c r="B41" t="s">
        <v>54</v>
      </c>
      <c r="C41" s="7">
        <v>1080</v>
      </c>
      <c r="D41">
        <v>530</v>
      </c>
      <c r="E41" s="7">
        <v>550</v>
      </c>
      <c r="F41">
        <v>54</v>
      </c>
      <c r="G41">
        <v>121</v>
      </c>
      <c r="H41">
        <v>311</v>
      </c>
      <c r="I41" s="7">
        <v>594</v>
      </c>
      <c r="J41">
        <v>1013</v>
      </c>
      <c r="K41">
        <v>8</v>
      </c>
      <c r="L41">
        <v>56</v>
      </c>
      <c r="M41" s="18" t="s">
        <v>26</v>
      </c>
      <c r="N41">
        <v>0</v>
      </c>
      <c r="O41" s="18" t="s">
        <v>26</v>
      </c>
      <c r="P41" s="7">
        <v>0</v>
      </c>
      <c r="Q41">
        <v>67</v>
      </c>
      <c r="R41">
        <v>1013</v>
      </c>
    </row>
    <row r="42" spans="1:18" s="1" customFormat="1" x14ac:dyDescent="0.2">
      <c r="A42" s="3"/>
      <c r="B42" t="s">
        <v>55</v>
      </c>
      <c r="C42" s="7">
        <v>769</v>
      </c>
      <c r="D42">
        <v>384</v>
      </c>
      <c r="E42" s="7">
        <v>385</v>
      </c>
      <c r="F42">
        <v>10</v>
      </c>
      <c r="G42">
        <v>94</v>
      </c>
      <c r="H42">
        <v>222</v>
      </c>
      <c r="I42" s="7">
        <v>443</v>
      </c>
      <c r="J42">
        <v>748</v>
      </c>
      <c r="K42" s="18" t="s">
        <v>26</v>
      </c>
      <c r="L42">
        <v>8</v>
      </c>
      <c r="M42" s="18" t="s">
        <v>26</v>
      </c>
      <c r="N42" s="18" t="s">
        <v>26</v>
      </c>
      <c r="O42" s="18" t="s">
        <v>26</v>
      </c>
      <c r="P42" s="7">
        <v>0</v>
      </c>
      <c r="Q42">
        <v>45</v>
      </c>
      <c r="R42">
        <v>724</v>
      </c>
    </row>
    <row r="43" spans="1:18" s="1" customFormat="1" x14ac:dyDescent="0.2">
      <c r="A43" s="3" t="s">
        <v>56</v>
      </c>
      <c r="B43"/>
      <c r="C43" s="9">
        <f t="shared" ref="C43:R43" si="3">SUM(C38:C42)</f>
        <v>4143</v>
      </c>
      <c r="D43" s="4">
        <f t="shared" si="3"/>
        <v>2052</v>
      </c>
      <c r="E43" s="9">
        <f t="shared" si="3"/>
        <v>2091</v>
      </c>
      <c r="F43" s="4">
        <f t="shared" si="3"/>
        <v>135</v>
      </c>
      <c r="G43" s="4">
        <f t="shared" si="3"/>
        <v>486</v>
      </c>
      <c r="H43" s="4">
        <f t="shared" si="3"/>
        <v>1177</v>
      </c>
      <c r="I43" s="9">
        <f t="shared" si="3"/>
        <v>2345</v>
      </c>
      <c r="J43" s="4">
        <f t="shared" si="3"/>
        <v>3913</v>
      </c>
      <c r="K43" s="4">
        <f t="shared" si="3"/>
        <v>8</v>
      </c>
      <c r="L43" s="4">
        <f t="shared" si="3"/>
        <v>150</v>
      </c>
      <c r="M43" s="4">
        <f t="shared" si="3"/>
        <v>34</v>
      </c>
      <c r="N43" s="4">
        <f t="shared" si="3"/>
        <v>0</v>
      </c>
      <c r="O43" s="4">
        <f t="shared" si="3"/>
        <v>0</v>
      </c>
      <c r="P43" s="9">
        <f t="shared" si="3"/>
        <v>0</v>
      </c>
      <c r="Q43" s="4">
        <f t="shared" si="3"/>
        <v>228</v>
      </c>
      <c r="R43" s="4">
        <f t="shared" si="3"/>
        <v>3915</v>
      </c>
    </row>
    <row r="44" spans="1:18" s="1" customFormat="1" x14ac:dyDescent="0.2">
      <c r="A44" s="3"/>
      <c r="B44"/>
      <c r="C44" s="7"/>
      <c r="D44"/>
      <c r="E44" s="7"/>
      <c r="F44"/>
      <c r="G44"/>
      <c r="H44"/>
      <c r="I44" s="7"/>
      <c r="J44"/>
      <c r="K44"/>
      <c r="L44"/>
      <c r="M44"/>
      <c r="N44"/>
      <c r="O44"/>
      <c r="P44" s="7"/>
      <c r="Q44"/>
      <c r="R44"/>
    </row>
    <row r="45" spans="1:18" s="1" customFormat="1" x14ac:dyDescent="0.2">
      <c r="A45" s="3" t="s">
        <v>57</v>
      </c>
      <c r="C45" s="8"/>
      <c r="E45" s="8"/>
      <c r="I45" s="8"/>
      <c r="P45" s="8"/>
    </row>
    <row r="46" spans="1:18" s="1" customFormat="1" x14ac:dyDescent="0.2">
      <c r="A46" s="3"/>
      <c r="B46" t="s">
        <v>58</v>
      </c>
      <c r="C46" s="7">
        <v>248</v>
      </c>
      <c r="D46">
        <v>125</v>
      </c>
      <c r="E46" s="7">
        <v>123</v>
      </c>
      <c r="F46">
        <v>11</v>
      </c>
      <c r="G46">
        <v>44</v>
      </c>
      <c r="H46">
        <v>75</v>
      </c>
      <c r="I46" s="7">
        <v>118</v>
      </c>
      <c r="J46">
        <v>215</v>
      </c>
      <c r="K46" s="18" t="s">
        <v>26</v>
      </c>
      <c r="L46">
        <v>17</v>
      </c>
      <c r="M46">
        <v>12</v>
      </c>
      <c r="N46" s="18" t="s">
        <v>26</v>
      </c>
      <c r="O46" s="18" t="s">
        <v>26</v>
      </c>
      <c r="P46" s="7">
        <v>0</v>
      </c>
      <c r="Q46">
        <v>11</v>
      </c>
      <c r="R46">
        <v>237</v>
      </c>
    </row>
    <row r="47" spans="1:18" s="1" customFormat="1" x14ac:dyDescent="0.2">
      <c r="A47" s="3"/>
      <c r="B47" t="s">
        <v>59</v>
      </c>
      <c r="C47" s="7">
        <v>333</v>
      </c>
      <c r="D47">
        <v>138</v>
      </c>
      <c r="E47" s="7">
        <v>195</v>
      </c>
      <c r="F47">
        <v>10</v>
      </c>
      <c r="G47">
        <v>69</v>
      </c>
      <c r="H47">
        <v>99</v>
      </c>
      <c r="I47" s="7">
        <v>155</v>
      </c>
      <c r="J47">
        <v>292</v>
      </c>
      <c r="K47" s="18" t="s">
        <v>26</v>
      </c>
      <c r="L47">
        <v>20</v>
      </c>
      <c r="M47">
        <v>11</v>
      </c>
      <c r="N47" s="18" t="s">
        <v>26</v>
      </c>
      <c r="O47" s="18" t="s">
        <v>26</v>
      </c>
      <c r="P47" s="7">
        <v>0</v>
      </c>
      <c r="Q47">
        <v>12</v>
      </c>
      <c r="R47">
        <v>321</v>
      </c>
    </row>
    <row r="48" spans="1:18" s="1" customFormat="1" x14ac:dyDescent="0.2">
      <c r="A48" s="3"/>
      <c r="B48" t="s">
        <v>60</v>
      </c>
      <c r="C48" s="7">
        <v>541</v>
      </c>
      <c r="D48">
        <v>252</v>
      </c>
      <c r="E48" s="7">
        <v>289</v>
      </c>
      <c r="F48">
        <v>14</v>
      </c>
      <c r="G48">
        <v>75</v>
      </c>
      <c r="H48">
        <v>153</v>
      </c>
      <c r="I48" s="7">
        <v>299</v>
      </c>
      <c r="J48">
        <v>498</v>
      </c>
      <c r="K48" s="18" t="s">
        <v>26</v>
      </c>
      <c r="L48">
        <v>24</v>
      </c>
      <c r="M48">
        <v>16</v>
      </c>
      <c r="N48" s="18" t="s">
        <v>26</v>
      </c>
      <c r="O48">
        <v>0</v>
      </c>
      <c r="P48" s="7">
        <v>0</v>
      </c>
      <c r="Q48">
        <v>16</v>
      </c>
      <c r="R48">
        <v>525</v>
      </c>
    </row>
    <row r="49" spans="1:18" s="1" customFormat="1" x14ac:dyDescent="0.2">
      <c r="A49" s="3"/>
      <c r="B49" t="s">
        <v>61</v>
      </c>
      <c r="C49" s="7">
        <v>267</v>
      </c>
      <c r="D49">
        <v>125</v>
      </c>
      <c r="E49" s="7">
        <v>142</v>
      </c>
      <c r="F49" s="18" t="s">
        <v>26</v>
      </c>
      <c r="G49">
        <v>28</v>
      </c>
      <c r="H49">
        <v>80</v>
      </c>
      <c r="I49" s="7">
        <v>157</v>
      </c>
      <c r="J49">
        <v>257</v>
      </c>
      <c r="K49">
        <v>0</v>
      </c>
      <c r="L49" s="18" t="s">
        <v>26</v>
      </c>
      <c r="M49" s="18" t="s">
        <v>26</v>
      </c>
      <c r="N49">
        <v>0</v>
      </c>
      <c r="O49" s="18" t="s">
        <v>26</v>
      </c>
      <c r="P49" s="7">
        <v>0</v>
      </c>
      <c r="Q49">
        <v>10</v>
      </c>
      <c r="R49">
        <v>257</v>
      </c>
    </row>
    <row r="50" spans="1:18" s="1" customFormat="1" x14ac:dyDescent="0.2">
      <c r="A50" s="3"/>
      <c r="B50" t="s">
        <v>62</v>
      </c>
      <c r="C50" s="7">
        <v>518</v>
      </c>
      <c r="D50">
        <v>275</v>
      </c>
      <c r="E50" s="7">
        <v>243</v>
      </c>
      <c r="F50">
        <v>11</v>
      </c>
      <c r="G50">
        <v>59</v>
      </c>
      <c r="H50">
        <v>141</v>
      </c>
      <c r="I50" s="7">
        <v>307</v>
      </c>
      <c r="J50">
        <v>497</v>
      </c>
      <c r="K50">
        <v>0</v>
      </c>
      <c r="L50">
        <v>9</v>
      </c>
      <c r="M50">
        <v>11</v>
      </c>
      <c r="N50">
        <v>0</v>
      </c>
      <c r="O50" s="18" t="s">
        <v>26</v>
      </c>
      <c r="P50" s="7">
        <v>0</v>
      </c>
      <c r="Q50">
        <v>24</v>
      </c>
      <c r="R50">
        <v>494</v>
      </c>
    </row>
    <row r="51" spans="1:18" s="1" customFormat="1" x14ac:dyDescent="0.2">
      <c r="A51" s="3"/>
      <c r="B51" t="s">
        <v>63</v>
      </c>
      <c r="C51" s="7">
        <v>446</v>
      </c>
      <c r="D51">
        <v>221</v>
      </c>
      <c r="E51" s="7">
        <v>225</v>
      </c>
      <c r="F51">
        <v>10</v>
      </c>
      <c r="G51">
        <v>103</v>
      </c>
      <c r="H51">
        <v>133</v>
      </c>
      <c r="I51" s="7">
        <v>200</v>
      </c>
      <c r="J51">
        <v>414</v>
      </c>
      <c r="K51">
        <v>0</v>
      </c>
      <c r="L51">
        <v>19</v>
      </c>
      <c r="M51">
        <v>8</v>
      </c>
      <c r="N51" s="18" t="s">
        <v>26</v>
      </c>
      <c r="O51" s="18" t="s">
        <v>26</v>
      </c>
      <c r="P51" s="7">
        <v>0</v>
      </c>
      <c r="Q51">
        <v>14</v>
      </c>
      <c r="R51">
        <v>432</v>
      </c>
    </row>
    <row r="52" spans="1:18" s="1" customFormat="1" x14ac:dyDescent="0.2">
      <c r="A52" s="3"/>
      <c r="B52" t="s">
        <v>64</v>
      </c>
      <c r="C52" s="7">
        <v>828</v>
      </c>
      <c r="D52">
        <v>415</v>
      </c>
      <c r="E52" s="7">
        <v>413</v>
      </c>
      <c r="F52">
        <v>25</v>
      </c>
      <c r="G52">
        <v>91</v>
      </c>
      <c r="H52">
        <v>248</v>
      </c>
      <c r="I52" s="7">
        <v>464</v>
      </c>
      <c r="J52">
        <v>782</v>
      </c>
      <c r="K52">
        <v>7</v>
      </c>
      <c r="L52">
        <v>16</v>
      </c>
      <c r="M52">
        <v>16</v>
      </c>
      <c r="N52" s="18" t="s">
        <v>26</v>
      </c>
      <c r="O52" s="18" t="s">
        <v>26</v>
      </c>
      <c r="P52" s="7">
        <v>0</v>
      </c>
      <c r="Q52">
        <v>26</v>
      </c>
      <c r="R52">
        <v>802</v>
      </c>
    </row>
    <row r="53" spans="1:18" s="1" customFormat="1" x14ac:dyDescent="0.2">
      <c r="A53" s="3"/>
      <c r="B53" t="s">
        <v>65</v>
      </c>
      <c r="C53" s="7">
        <v>353</v>
      </c>
      <c r="D53">
        <v>195</v>
      </c>
      <c r="E53" s="7">
        <v>158</v>
      </c>
      <c r="F53">
        <v>7</v>
      </c>
      <c r="G53">
        <v>30</v>
      </c>
      <c r="H53">
        <v>88</v>
      </c>
      <c r="I53" s="7">
        <v>228</v>
      </c>
      <c r="J53">
        <v>344</v>
      </c>
      <c r="K53" s="18" t="s">
        <v>26</v>
      </c>
      <c r="L53" s="18" t="s">
        <v>26</v>
      </c>
      <c r="M53">
        <v>0</v>
      </c>
      <c r="N53" s="18" t="s">
        <v>26</v>
      </c>
      <c r="O53" s="18" t="s">
        <v>26</v>
      </c>
      <c r="P53" s="7">
        <v>0</v>
      </c>
      <c r="Q53">
        <v>22</v>
      </c>
      <c r="R53">
        <v>331</v>
      </c>
    </row>
    <row r="54" spans="1:18" s="1" customFormat="1" x14ac:dyDescent="0.2">
      <c r="A54" s="3"/>
      <c r="B54" t="s">
        <v>66</v>
      </c>
      <c r="C54" s="7">
        <v>225</v>
      </c>
      <c r="D54">
        <v>101</v>
      </c>
      <c r="E54" s="7">
        <v>124</v>
      </c>
      <c r="F54" s="18" t="s">
        <v>26</v>
      </c>
      <c r="G54">
        <v>24</v>
      </c>
      <c r="H54">
        <v>64</v>
      </c>
      <c r="I54" s="7">
        <v>136</v>
      </c>
      <c r="J54">
        <v>219</v>
      </c>
      <c r="K54" s="18" t="s">
        <v>26</v>
      </c>
      <c r="L54" s="18" t="s">
        <v>26</v>
      </c>
      <c r="M54" s="18" t="s">
        <v>26</v>
      </c>
      <c r="N54" s="18" t="s">
        <v>26</v>
      </c>
      <c r="O54" s="18" t="s">
        <v>26</v>
      </c>
      <c r="P54" s="7">
        <v>0</v>
      </c>
      <c r="Q54">
        <v>11</v>
      </c>
      <c r="R54">
        <v>214</v>
      </c>
    </row>
    <row r="55" spans="1:18" s="1" customFormat="1" x14ac:dyDescent="0.2">
      <c r="A55" s="3"/>
      <c r="B55" t="s">
        <v>67</v>
      </c>
      <c r="C55" s="7">
        <v>340</v>
      </c>
      <c r="D55">
        <v>154</v>
      </c>
      <c r="E55" s="7">
        <v>186</v>
      </c>
      <c r="F55">
        <v>10</v>
      </c>
      <c r="G55">
        <v>43</v>
      </c>
      <c r="H55">
        <v>104</v>
      </c>
      <c r="I55" s="7">
        <v>183</v>
      </c>
      <c r="J55">
        <v>319</v>
      </c>
      <c r="K55">
        <v>6</v>
      </c>
      <c r="L55">
        <v>7</v>
      </c>
      <c r="M55">
        <v>6</v>
      </c>
      <c r="N55">
        <v>0</v>
      </c>
      <c r="O55" s="18" t="s">
        <v>26</v>
      </c>
      <c r="P55" s="7">
        <v>0</v>
      </c>
      <c r="Q55">
        <v>11</v>
      </c>
      <c r="R55">
        <v>329</v>
      </c>
    </row>
    <row r="56" spans="1:18" s="1" customFormat="1" x14ac:dyDescent="0.2">
      <c r="A56" s="3"/>
      <c r="B56" t="s">
        <v>68</v>
      </c>
      <c r="C56" s="7">
        <v>664</v>
      </c>
      <c r="D56">
        <v>320</v>
      </c>
      <c r="E56" s="7">
        <v>344</v>
      </c>
      <c r="F56">
        <v>17</v>
      </c>
      <c r="G56">
        <v>75</v>
      </c>
      <c r="H56">
        <v>189</v>
      </c>
      <c r="I56" s="7">
        <v>383</v>
      </c>
      <c r="J56">
        <v>644</v>
      </c>
      <c r="K56">
        <v>0</v>
      </c>
      <c r="L56">
        <v>10</v>
      </c>
      <c r="M56" s="18" t="s">
        <v>26</v>
      </c>
      <c r="N56" s="18" t="s">
        <v>26</v>
      </c>
      <c r="O56" s="18" t="s">
        <v>26</v>
      </c>
      <c r="P56" s="7">
        <v>0</v>
      </c>
      <c r="Q56">
        <v>17</v>
      </c>
      <c r="R56">
        <v>647</v>
      </c>
    </row>
    <row r="57" spans="1:18" s="1" customFormat="1" x14ac:dyDescent="0.2">
      <c r="A57" s="3" t="s">
        <v>69</v>
      </c>
      <c r="C57" s="9">
        <f t="shared" ref="C57:R57" si="4">SUM(C46:C56)</f>
        <v>4763</v>
      </c>
      <c r="D57" s="4">
        <f t="shared" si="4"/>
        <v>2321</v>
      </c>
      <c r="E57" s="9">
        <f t="shared" si="4"/>
        <v>2442</v>
      </c>
      <c r="F57" s="4">
        <f t="shared" si="4"/>
        <v>115</v>
      </c>
      <c r="G57" s="4">
        <f t="shared" si="4"/>
        <v>641</v>
      </c>
      <c r="H57" s="4">
        <f t="shared" si="4"/>
        <v>1374</v>
      </c>
      <c r="I57" s="9">
        <f t="shared" si="4"/>
        <v>2630</v>
      </c>
      <c r="J57" s="4">
        <f t="shared" si="4"/>
        <v>4481</v>
      </c>
      <c r="K57" s="4">
        <f t="shared" si="4"/>
        <v>13</v>
      </c>
      <c r="L57" s="4">
        <f t="shared" si="4"/>
        <v>122</v>
      </c>
      <c r="M57" s="4">
        <f t="shared" si="4"/>
        <v>80</v>
      </c>
      <c r="N57" s="4">
        <f t="shared" si="4"/>
        <v>0</v>
      </c>
      <c r="O57" s="4">
        <f t="shared" si="4"/>
        <v>0</v>
      </c>
      <c r="P57" s="9">
        <f t="shared" si="4"/>
        <v>0</v>
      </c>
      <c r="Q57" s="4">
        <f t="shared" si="4"/>
        <v>174</v>
      </c>
      <c r="R57" s="4">
        <f t="shared" si="4"/>
        <v>4589</v>
      </c>
    </row>
    <row r="58" spans="1:18" s="1" customFormat="1" x14ac:dyDescent="0.2">
      <c r="A58" s="3"/>
      <c r="C58" s="8"/>
      <c r="E58" s="8"/>
      <c r="I58" s="8"/>
      <c r="P58" s="8"/>
    </row>
    <row r="59" spans="1:18" s="1" customFormat="1" x14ac:dyDescent="0.2">
      <c r="A59" s="3" t="s">
        <v>70</v>
      </c>
      <c r="C59" s="8"/>
      <c r="E59" s="8"/>
      <c r="I59" s="8"/>
      <c r="P59" s="8"/>
    </row>
    <row r="60" spans="1:18" x14ac:dyDescent="0.2">
      <c r="A60" s="1"/>
      <c r="B60" t="s">
        <v>71</v>
      </c>
      <c r="C60" s="7">
        <v>837</v>
      </c>
      <c r="D60">
        <v>386</v>
      </c>
      <c r="E60" s="7">
        <v>451</v>
      </c>
      <c r="F60">
        <v>25</v>
      </c>
      <c r="G60">
        <v>106</v>
      </c>
      <c r="H60">
        <v>248</v>
      </c>
      <c r="I60" s="7">
        <v>458</v>
      </c>
      <c r="J60">
        <v>795</v>
      </c>
      <c r="K60" s="18" t="s">
        <v>26</v>
      </c>
      <c r="L60">
        <v>14</v>
      </c>
      <c r="M60">
        <v>21</v>
      </c>
      <c r="N60" s="18" t="s">
        <v>26</v>
      </c>
      <c r="O60" s="18" t="s">
        <v>26</v>
      </c>
      <c r="P60" s="12" t="s">
        <v>26</v>
      </c>
      <c r="Q60">
        <v>42</v>
      </c>
      <c r="R60">
        <v>795</v>
      </c>
    </row>
    <row r="61" spans="1:18" x14ac:dyDescent="0.2">
      <c r="B61" t="s">
        <v>72</v>
      </c>
      <c r="C61" s="7">
        <v>603</v>
      </c>
      <c r="D61">
        <v>280</v>
      </c>
      <c r="E61" s="7">
        <v>323</v>
      </c>
      <c r="F61">
        <v>14</v>
      </c>
      <c r="G61">
        <v>67</v>
      </c>
      <c r="H61">
        <v>154</v>
      </c>
      <c r="I61" s="7">
        <v>368</v>
      </c>
      <c r="J61">
        <v>595</v>
      </c>
      <c r="K61" s="18" t="s">
        <v>26</v>
      </c>
      <c r="L61">
        <v>0</v>
      </c>
      <c r="M61">
        <v>0</v>
      </c>
      <c r="N61">
        <v>0</v>
      </c>
      <c r="O61" s="18" t="s">
        <v>26</v>
      </c>
      <c r="P61" s="7">
        <v>0</v>
      </c>
      <c r="Q61">
        <v>32</v>
      </c>
      <c r="R61">
        <v>571</v>
      </c>
    </row>
    <row r="62" spans="1:18" x14ac:dyDescent="0.2">
      <c r="B62" t="s">
        <v>73</v>
      </c>
      <c r="C62" s="7">
        <v>286</v>
      </c>
      <c r="D62">
        <v>149</v>
      </c>
      <c r="E62" s="7">
        <v>137</v>
      </c>
      <c r="F62" s="18" t="s">
        <v>26</v>
      </c>
      <c r="G62">
        <v>27</v>
      </c>
      <c r="H62">
        <v>74</v>
      </c>
      <c r="I62" s="7">
        <v>180</v>
      </c>
      <c r="J62">
        <v>279</v>
      </c>
      <c r="K62" s="18" t="s">
        <v>26</v>
      </c>
      <c r="L62" s="18" t="s">
        <v>26</v>
      </c>
      <c r="M62" s="18" t="s">
        <v>26</v>
      </c>
      <c r="N62" s="19" t="s">
        <v>26</v>
      </c>
      <c r="O62" s="19" t="s">
        <v>26</v>
      </c>
      <c r="P62" s="7">
        <v>0</v>
      </c>
      <c r="Q62">
        <v>17</v>
      </c>
      <c r="R62">
        <v>269</v>
      </c>
    </row>
    <row r="63" spans="1:18" x14ac:dyDescent="0.2">
      <c r="B63" t="s">
        <v>74</v>
      </c>
      <c r="C63" s="7">
        <v>220</v>
      </c>
      <c r="D63">
        <v>105</v>
      </c>
      <c r="E63" s="7">
        <v>115</v>
      </c>
      <c r="F63">
        <v>6</v>
      </c>
      <c r="G63">
        <v>34</v>
      </c>
      <c r="H63">
        <v>71</v>
      </c>
      <c r="I63" s="7">
        <v>109</v>
      </c>
      <c r="J63">
        <v>209</v>
      </c>
      <c r="K63" s="18" t="s">
        <v>26</v>
      </c>
      <c r="L63">
        <v>6</v>
      </c>
      <c r="M63" s="18" t="s">
        <v>26</v>
      </c>
      <c r="N63">
        <v>0</v>
      </c>
      <c r="O63" s="19" t="s">
        <v>26</v>
      </c>
      <c r="P63" s="7">
        <v>0</v>
      </c>
      <c r="Q63" s="18" t="s">
        <v>26</v>
      </c>
      <c r="R63">
        <v>216</v>
      </c>
    </row>
    <row r="64" spans="1:18" x14ac:dyDescent="0.2">
      <c r="B64" t="s">
        <v>75</v>
      </c>
      <c r="C64" s="7">
        <v>723</v>
      </c>
      <c r="D64">
        <v>357</v>
      </c>
      <c r="E64" s="7">
        <v>366</v>
      </c>
      <c r="F64">
        <v>18</v>
      </c>
      <c r="G64">
        <v>86</v>
      </c>
      <c r="H64">
        <v>218</v>
      </c>
      <c r="I64" s="7">
        <v>401</v>
      </c>
      <c r="J64">
        <v>698</v>
      </c>
      <c r="K64" s="18" t="s">
        <v>26</v>
      </c>
      <c r="L64">
        <v>11</v>
      </c>
      <c r="M64" s="18" t="s">
        <v>26</v>
      </c>
      <c r="N64" s="18" t="s">
        <v>26</v>
      </c>
      <c r="O64">
        <v>7</v>
      </c>
      <c r="P64" s="7">
        <v>0</v>
      </c>
      <c r="Q64">
        <v>33</v>
      </c>
      <c r="R64">
        <v>690</v>
      </c>
    </row>
    <row r="65" spans="1:18" x14ac:dyDescent="0.2">
      <c r="B65" t="s">
        <v>76</v>
      </c>
      <c r="C65" s="7">
        <v>242</v>
      </c>
      <c r="D65">
        <v>119</v>
      </c>
      <c r="E65" s="7">
        <v>123</v>
      </c>
      <c r="F65">
        <v>6</v>
      </c>
      <c r="G65">
        <v>38</v>
      </c>
      <c r="H65">
        <v>81</v>
      </c>
      <c r="I65" s="7">
        <v>117</v>
      </c>
      <c r="J65">
        <v>231</v>
      </c>
      <c r="K65" s="18" t="s">
        <v>26</v>
      </c>
      <c r="L65" s="18" t="s">
        <v>26</v>
      </c>
      <c r="M65" s="18" t="s">
        <v>26</v>
      </c>
      <c r="N65" s="19" t="s">
        <v>26</v>
      </c>
      <c r="O65">
        <v>0</v>
      </c>
      <c r="P65" s="7">
        <v>0</v>
      </c>
      <c r="Q65">
        <v>10</v>
      </c>
      <c r="R65">
        <v>232</v>
      </c>
    </row>
    <row r="66" spans="1:18" s="1" customFormat="1" x14ac:dyDescent="0.2">
      <c r="A66" s="1" t="s">
        <v>77</v>
      </c>
      <c r="C66" s="9">
        <f t="shared" ref="C66:R66" si="5">SUM(C60:C65)</f>
        <v>2911</v>
      </c>
      <c r="D66" s="4">
        <f t="shared" si="5"/>
        <v>1396</v>
      </c>
      <c r="E66" s="9">
        <f t="shared" si="5"/>
        <v>1515</v>
      </c>
      <c r="F66" s="4">
        <f t="shared" si="5"/>
        <v>69</v>
      </c>
      <c r="G66" s="4">
        <f t="shared" si="5"/>
        <v>358</v>
      </c>
      <c r="H66" s="4">
        <f t="shared" si="5"/>
        <v>846</v>
      </c>
      <c r="I66" s="9">
        <f t="shared" si="5"/>
        <v>1633</v>
      </c>
      <c r="J66" s="4">
        <f t="shared" si="5"/>
        <v>2807</v>
      </c>
      <c r="K66" s="4">
        <f t="shared" si="5"/>
        <v>0</v>
      </c>
      <c r="L66" s="4">
        <f t="shared" si="5"/>
        <v>31</v>
      </c>
      <c r="M66" s="4">
        <f t="shared" si="5"/>
        <v>21</v>
      </c>
      <c r="N66" s="4">
        <f t="shared" si="5"/>
        <v>0</v>
      </c>
      <c r="O66" s="4">
        <f t="shared" si="5"/>
        <v>7</v>
      </c>
      <c r="P66" s="9">
        <f t="shared" si="5"/>
        <v>0</v>
      </c>
      <c r="Q66" s="4">
        <f t="shared" si="5"/>
        <v>134</v>
      </c>
      <c r="R66" s="4">
        <f t="shared" si="5"/>
        <v>2773</v>
      </c>
    </row>
    <row r="67" spans="1:18" x14ac:dyDescent="0.2">
      <c r="C67" s="7"/>
      <c r="E67" s="7"/>
      <c r="I67" s="7"/>
      <c r="P67" s="7"/>
    </row>
    <row r="68" spans="1:18" x14ac:dyDescent="0.2">
      <c r="A68" s="1" t="s">
        <v>78</v>
      </c>
      <c r="C68" s="7"/>
      <c r="E68" s="7"/>
      <c r="I68" s="7"/>
      <c r="P68" s="7"/>
    </row>
    <row r="69" spans="1:18" x14ac:dyDescent="0.2">
      <c r="B69" t="s">
        <v>79</v>
      </c>
      <c r="C69" s="7">
        <v>273</v>
      </c>
      <c r="D69">
        <v>135</v>
      </c>
      <c r="E69" s="7">
        <v>138</v>
      </c>
      <c r="F69" s="18" t="s">
        <v>26</v>
      </c>
      <c r="G69">
        <v>16</v>
      </c>
      <c r="H69">
        <v>89</v>
      </c>
      <c r="I69" s="7">
        <v>164</v>
      </c>
      <c r="J69">
        <v>269</v>
      </c>
      <c r="K69">
        <v>0</v>
      </c>
      <c r="L69" s="18" t="s">
        <v>26</v>
      </c>
      <c r="M69">
        <v>0</v>
      </c>
      <c r="N69">
        <v>0</v>
      </c>
      <c r="O69">
        <v>0</v>
      </c>
      <c r="P69" s="7">
        <v>0</v>
      </c>
      <c r="Q69">
        <v>13</v>
      </c>
      <c r="R69">
        <v>260</v>
      </c>
    </row>
    <row r="70" spans="1:18" x14ac:dyDescent="0.2">
      <c r="B70" t="s">
        <v>80</v>
      </c>
      <c r="C70" s="7">
        <v>291</v>
      </c>
      <c r="D70">
        <v>157</v>
      </c>
      <c r="E70" s="7">
        <v>134</v>
      </c>
      <c r="F70">
        <v>7</v>
      </c>
      <c r="G70">
        <v>29</v>
      </c>
      <c r="H70">
        <v>71</v>
      </c>
      <c r="I70" s="7">
        <v>184</v>
      </c>
      <c r="J70">
        <v>280</v>
      </c>
      <c r="K70" s="18" t="s">
        <v>26</v>
      </c>
      <c r="L70">
        <v>7</v>
      </c>
      <c r="M70" s="18" t="s">
        <v>26</v>
      </c>
      <c r="N70">
        <v>0</v>
      </c>
      <c r="O70">
        <v>0</v>
      </c>
      <c r="P70" s="7">
        <v>0</v>
      </c>
      <c r="Q70">
        <v>14</v>
      </c>
      <c r="R70">
        <v>277</v>
      </c>
    </row>
    <row r="71" spans="1:18" x14ac:dyDescent="0.2">
      <c r="B71" t="s">
        <v>81</v>
      </c>
      <c r="C71" s="7">
        <v>489</v>
      </c>
      <c r="D71">
        <v>254</v>
      </c>
      <c r="E71" s="7">
        <v>235</v>
      </c>
      <c r="F71">
        <v>18</v>
      </c>
      <c r="G71">
        <v>71</v>
      </c>
      <c r="H71">
        <v>152</v>
      </c>
      <c r="I71" s="7">
        <v>248</v>
      </c>
      <c r="J71">
        <v>466</v>
      </c>
      <c r="K71">
        <v>6</v>
      </c>
      <c r="L71">
        <v>9</v>
      </c>
      <c r="M71">
        <v>7</v>
      </c>
      <c r="N71">
        <v>0</v>
      </c>
      <c r="O71" s="18" t="s">
        <v>26</v>
      </c>
      <c r="P71" s="7">
        <v>0</v>
      </c>
      <c r="Q71">
        <v>29</v>
      </c>
      <c r="R71">
        <v>460</v>
      </c>
    </row>
    <row r="72" spans="1:18" x14ac:dyDescent="0.2">
      <c r="B72" t="s">
        <v>82</v>
      </c>
      <c r="C72" s="7">
        <v>397</v>
      </c>
      <c r="D72">
        <v>198</v>
      </c>
      <c r="E72" s="7">
        <v>199</v>
      </c>
      <c r="F72">
        <v>8</v>
      </c>
      <c r="G72">
        <v>45</v>
      </c>
      <c r="H72">
        <v>118</v>
      </c>
      <c r="I72" s="7">
        <v>226</v>
      </c>
      <c r="J72">
        <v>387</v>
      </c>
      <c r="K72" s="18" t="s">
        <v>26</v>
      </c>
      <c r="L72" s="18" t="s">
        <v>26</v>
      </c>
      <c r="M72">
        <v>0</v>
      </c>
      <c r="N72">
        <v>0</v>
      </c>
      <c r="O72">
        <v>6</v>
      </c>
      <c r="P72" s="7">
        <v>0</v>
      </c>
      <c r="Q72">
        <v>11</v>
      </c>
      <c r="R72">
        <v>386</v>
      </c>
    </row>
    <row r="73" spans="1:18" x14ac:dyDescent="0.2">
      <c r="B73" t="s">
        <v>83</v>
      </c>
      <c r="C73" s="7">
        <v>210</v>
      </c>
      <c r="D73">
        <v>102</v>
      </c>
      <c r="E73" s="7">
        <v>108</v>
      </c>
      <c r="F73" s="18" t="s">
        <v>26</v>
      </c>
      <c r="G73">
        <v>33</v>
      </c>
      <c r="H73">
        <v>70</v>
      </c>
      <c r="I73" s="7">
        <v>102</v>
      </c>
      <c r="J73">
        <v>201</v>
      </c>
      <c r="K73">
        <v>0</v>
      </c>
      <c r="L73">
        <v>7</v>
      </c>
      <c r="M73">
        <v>0</v>
      </c>
      <c r="N73" s="18" t="s">
        <v>26</v>
      </c>
      <c r="O73" s="18" t="s">
        <v>26</v>
      </c>
      <c r="P73" s="7">
        <v>0</v>
      </c>
      <c r="Q73">
        <v>7</v>
      </c>
      <c r="R73">
        <v>203</v>
      </c>
    </row>
    <row r="74" spans="1:18" s="1" customFormat="1" x14ac:dyDescent="0.2">
      <c r="A74" s="1" t="s">
        <v>84</v>
      </c>
      <c r="C74" s="9">
        <f t="shared" ref="C74:R74" si="6">SUM(C69:C73)</f>
        <v>1660</v>
      </c>
      <c r="D74" s="4">
        <f t="shared" si="6"/>
        <v>846</v>
      </c>
      <c r="E74" s="9">
        <f t="shared" si="6"/>
        <v>814</v>
      </c>
      <c r="F74" s="4">
        <f t="shared" si="6"/>
        <v>33</v>
      </c>
      <c r="G74" s="4">
        <f t="shared" si="6"/>
        <v>194</v>
      </c>
      <c r="H74" s="4">
        <f t="shared" si="6"/>
        <v>500</v>
      </c>
      <c r="I74" s="9">
        <f t="shared" si="6"/>
        <v>924</v>
      </c>
      <c r="J74" s="4">
        <f t="shared" si="6"/>
        <v>1603</v>
      </c>
      <c r="K74" s="4">
        <f t="shared" si="6"/>
        <v>6</v>
      </c>
      <c r="L74" s="4">
        <f t="shared" si="6"/>
        <v>23</v>
      </c>
      <c r="M74" s="4">
        <f t="shared" si="6"/>
        <v>7</v>
      </c>
      <c r="N74" s="4">
        <f t="shared" si="6"/>
        <v>0</v>
      </c>
      <c r="O74" s="4">
        <f t="shared" si="6"/>
        <v>6</v>
      </c>
      <c r="P74" s="9">
        <f t="shared" si="6"/>
        <v>0</v>
      </c>
      <c r="Q74" s="4">
        <f t="shared" si="6"/>
        <v>74</v>
      </c>
      <c r="R74" s="4">
        <f t="shared" si="6"/>
        <v>1586</v>
      </c>
    </row>
    <row r="75" spans="1:18" x14ac:dyDescent="0.2">
      <c r="C75" s="7"/>
      <c r="E75" s="7"/>
      <c r="I75" s="7"/>
      <c r="P75" s="7"/>
    </row>
    <row r="76" spans="1:18" s="1" customFormat="1" x14ac:dyDescent="0.2">
      <c r="A76" s="1" t="s">
        <v>85</v>
      </c>
      <c r="C76" s="9">
        <v>25170</v>
      </c>
      <c r="D76" s="4">
        <v>12252</v>
      </c>
      <c r="E76" s="9">
        <v>12918</v>
      </c>
      <c r="F76" s="4">
        <v>873</v>
      </c>
      <c r="G76" s="4">
        <v>3346</v>
      </c>
      <c r="H76" s="4">
        <v>7390</v>
      </c>
      <c r="I76" s="9">
        <v>13561</v>
      </c>
      <c r="J76" s="4">
        <v>23136</v>
      </c>
      <c r="K76" s="4">
        <v>135</v>
      </c>
      <c r="L76" s="4">
        <v>1039</v>
      </c>
      <c r="M76" s="4">
        <v>662</v>
      </c>
      <c r="N76" s="4">
        <v>46</v>
      </c>
      <c r="O76" s="4">
        <v>151</v>
      </c>
      <c r="P76" s="20" t="s">
        <v>26</v>
      </c>
      <c r="Q76" s="4">
        <v>1134</v>
      </c>
      <c r="R76" s="4">
        <v>24036</v>
      </c>
    </row>
    <row r="77" spans="1:18" x14ac:dyDescent="0.2">
      <c r="C77" s="7"/>
      <c r="E77" s="7"/>
      <c r="I77" s="7"/>
      <c r="P77" s="7"/>
    </row>
    <row r="78" spans="1:18" x14ac:dyDescent="0.2">
      <c r="A78" s="5" t="s">
        <v>86</v>
      </c>
      <c r="C78" s="16">
        <v>1</v>
      </c>
      <c r="D78" s="17">
        <v>0.48699999999999999</v>
      </c>
      <c r="E78" s="16">
        <v>0.51300000000000001</v>
      </c>
      <c r="F78" s="17">
        <v>3.5000000000000003E-2</v>
      </c>
      <c r="G78" s="17">
        <v>0.13300000000000001</v>
      </c>
      <c r="H78" s="17">
        <v>0.29299999999999998</v>
      </c>
      <c r="I78" s="16">
        <v>0.53900000000000003</v>
      </c>
      <c r="J78" s="17">
        <v>0.91900000000000004</v>
      </c>
      <c r="K78" s="17">
        <v>5.0000000000000001E-3</v>
      </c>
      <c r="L78" s="17">
        <v>4.1000000000000002E-2</v>
      </c>
      <c r="M78" s="17">
        <v>2.7E-2</v>
      </c>
      <c r="N78" s="17">
        <v>2E-3</v>
      </c>
      <c r="O78" s="17">
        <v>6.0000000000000001E-3</v>
      </c>
      <c r="P78" s="16">
        <v>0</v>
      </c>
      <c r="Q78" s="17">
        <v>4.4999999999999998E-2</v>
      </c>
      <c r="R78" s="17">
        <v>0.95499999999999996</v>
      </c>
    </row>
    <row r="79" spans="1:18" ht="13.5" thickBot="1" x14ac:dyDescent="0.25">
      <c r="A79" s="10"/>
      <c r="B79" s="10"/>
      <c r="C79" s="11"/>
      <c r="D79" s="10"/>
      <c r="E79" s="11"/>
      <c r="F79" s="10"/>
      <c r="G79" s="10"/>
      <c r="H79" s="10"/>
      <c r="I79" s="11"/>
      <c r="J79" s="10"/>
      <c r="K79" s="10"/>
      <c r="L79" s="10"/>
      <c r="M79" s="10"/>
      <c r="N79" s="10"/>
      <c r="O79" s="10"/>
      <c r="P79" s="11"/>
      <c r="Q79" s="10"/>
      <c r="R79" s="10"/>
    </row>
    <row r="80" spans="1:18" s="15" customFormat="1" ht="12" thickTop="1" x14ac:dyDescent="0.2">
      <c r="A80" s="15" t="s">
        <v>87</v>
      </c>
    </row>
    <row r="81" spans="1:1" x14ac:dyDescent="0.2">
      <c r="A81" s="14" t="s">
        <v>88</v>
      </c>
    </row>
  </sheetData>
  <pageMargins left="0.75" right="0.75" top="1" bottom="1" header="0.5" footer="0.5"/>
  <pageSetup paperSize="8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Serving magistrates report as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Wells, David (Judicial Office)</cp:lastModifiedBy>
  <cp:lastPrinted>2012-09-26T10:35:34Z</cp:lastPrinted>
  <dcterms:created xsi:type="dcterms:W3CDTF">2012-09-20T13:20:07Z</dcterms:created>
  <dcterms:modified xsi:type="dcterms:W3CDTF">2018-09-13T09:33:03Z</dcterms:modified>
</cp:coreProperties>
</file>