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RCJ\Shared\J-Shared\Judicial Office 11th Floor\Policies and Projects\Diversity statistics\Statistics for publication\2015-16\final stats for publiction\"/>
    </mc:Choice>
  </mc:AlternateContent>
  <bookViews>
    <workbookView xWindow="0" yWindow="0" windowWidth="24000" windowHeight="9735" tabRatio="753"/>
  </bookViews>
  <sheets>
    <sheet name="Contents" sheetId="4" r:id="rId1"/>
    <sheet name="Table 1.1" sheetId="1" r:id="rId2"/>
    <sheet name="Table 1.2" sheetId="16" r:id="rId3"/>
    <sheet name="Table 1.3" sheetId="2" r:id="rId4"/>
    <sheet name="Table 1.4" sheetId="11" r:id="rId5"/>
    <sheet name="Table 2.1" sheetId="13" r:id="rId6"/>
    <sheet name="Table 2.2" sheetId="14" r:id="rId7"/>
    <sheet name="Table 2.3" sheetId="9" r:id="rId8"/>
    <sheet name="Table 2.4" sheetId="17" r:id="rId9"/>
    <sheet name="Table 2.5" sheetId="8" r:id="rId10"/>
    <sheet name="Annex 1" sheetId="15" r:id="rId11"/>
  </sheets>
  <definedNames>
    <definedName name="_xlnm.Print_Area" localSheetId="8">'Table 2.4'!$A$1:$Q$26</definedName>
    <definedName name="_xlnm.Print_Area" localSheetId="9">'Table 2.5'!$A$1:$L$22</definedName>
  </definedNames>
  <calcPr calcId="152511"/>
</workbook>
</file>

<file path=xl/calcChain.xml><?xml version="1.0" encoding="utf-8"?>
<calcChain xmlns="http://schemas.openxmlformats.org/spreadsheetml/2006/main">
  <c r="L23" i="14" l="1"/>
  <c r="L25" i="14"/>
  <c r="L27" i="14"/>
  <c r="L8" i="14"/>
  <c r="L9" i="14"/>
  <c r="L10" i="14"/>
  <c r="L11" i="14"/>
  <c r="L12" i="14"/>
  <c r="L13" i="14"/>
  <c r="L14" i="14"/>
  <c r="L15" i="14"/>
  <c r="L16" i="14"/>
  <c r="L17" i="14"/>
  <c r="L18" i="14"/>
  <c r="L19" i="14"/>
  <c r="L20" i="14"/>
  <c r="L21" i="14"/>
  <c r="L7" i="14"/>
</calcChain>
</file>

<file path=xl/sharedStrings.xml><?xml version="1.0" encoding="utf-8"?>
<sst xmlns="http://schemas.openxmlformats.org/spreadsheetml/2006/main" count="551" uniqueCount="234">
  <si>
    <t>Female</t>
  </si>
  <si>
    <t>Male</t>
  </si>
  <si>
    <t>Asian or Asian British</t>
  </si>
  <si>
    <t>Black or Black British</t>
  </si>
  <si>
    <t>Mixed</t>
  </si>
  <si>
    <t>White</t>
  </si>
  <si>
    <t>Barrister</t>
  </si>
  <si>
    <t>Legal Executive</t>
  </si>
  <si>
    <t>Solicitor</t>
  </si>
  <si>
    <t>Appointment name</t>
  </si>
  <si>
    <t>Total in post</t>
  </si>
  <si>
    <t>% Female</t>
  </si>
  <si>
    <t>Heads of Division</t>
  </si>
  <si>
    <t>Lords Justices of Appeal</t>
  </si>
  <si>
    <t>Masters, Registrars, Costs Judges and District Judges (Principal Registry of the Family Division)</t>
  </si>
  <si>
    <t>Deputy Masters, Deputy Registrars, Deputy Costs Judges and Deputy District Judges (PRFD)</t>
  </si>
  <si>
    <t>Circuit Judges</t>
  </si>
  <si>
    <t>Recorders</t>
  </si>
  <si>
    <t>District Judges (County Courts)</t>
  </si>
  <si>
    <t>Deputy District Judges (County Courts)</t>
  </si>
  <si>
    <t>Deputy District Judges (Magistrates' Courts)</t>
  </si>
  <si>
    <t>District Judges (Magistrates' Courts)</t>
  </si>
  <si>
    <t>Gender</t>
  </si>
  <si>
    <t>Profession</t>
  </si>
  <si>
    <t>Any other back-ground</t>
  </si>
  <si>
    <t>Unknown</t>
  </si>
  <si>
    <t xml:space="preserve">3. Not all judges declare their ethnicity and so the ethnicity figure is calculated as a percentage of those members of the judiciary who have agreed to provide ethnicity data and from whom we have collected this information. </t>
  </si>
  <si>
    <t xml:space="preserve">Age </t>
  </si>
  <si>
    <t>Under 40</t>
  </si>
  <si>
    <t>40-49</t>
  </si>
  <si>
    <t>50-59</t>
  </si>
  <si>
    <t>60 and over</t>
  </si>
  <si>
    <r>
      <t>Ethnicity</t>
    </r>
    <r>
      <rPr>
        <b/>
        <vertAlign val="superscript"/>
        <sz val="8"/>
        <rFont val="Arial"/>
        <family val="2"/>
      </rPr>
      <t>1</t>
    </r>
  </si>
  <si>
    <t>% Non Barrister</t>
  </si>
  <si>
    <t xml:space="preserve">1. The database of the ethnic origin of the judiciary may be incomplete as (a) judicial office holders are asked to provide the information on a voluntary basis and (b) such details have only been collected since October 1991. Further ethnicity data was collected from judicial office holders in post through a diversity survey undertaken by the Judicial Office in 2007. In May 2009, the Judicial Office began collecting ethnicity data from all new judicial appointees.  With effect from December 2011, the Judicial Appointments Commission has shared diversity data on selected candidates with the Judicial Office, in those cases where the individual confirmed they were content for the information to be shared. </t>
  </si>
  <si>
    <t>Table 1.1</t>
  </si>
  <si>
    <t>Deputy Upper Tribunal Judge</t>
  </si>
  <si>
    <t>Employment Judge</t>
  </si>
  <si>
    <t>Regional Employment Judge</t>
  </si>
  <si>
    <t>Tribunal Judge</t>
  </si>
  <si>
    <t>Salaried</t>
  </si>
  <si>
    <t>Fee Paid</t>
  </si>
  <si>
    <t>Tribunal</t>
  </si>
  <si>
    <t>Table 1.3</t>
  </si>
  <si>
    <t>Table 2.1</t>
  </si>
  <si>
    <t>Table 2.2</t>
  </si>
  <si>
    <t>Table 2.3</t>
  </si>
  <si>
    <t>Table 2.5</t>
  </si>
  <si>
    <t>Total</t>
  </si>
  <si>
    <t>As at 1 April in each year</t>
  </si>
  <si>
    <t>Table No.</t>
  </si>
  <si>
    <t>Table Title</t>
  </si>
  <si>
    <t>Courts</t>
  </si>
  <si>
    <t>Tribunals</t>
  </si>
  <si>
    <r>
      <t>High Court Judges</t>
    </r>
    <r>
      <rPr>
        <vertAlign val="superscript"/>
        <sz val="8"/>
        <rFont val="Arial"/>
        <family val="2"/>
      </rPr>
      <t>4</t>
    </r>
  </si>
  <si>
    <t>Tribunal Members</t>
  </si>
  <si>
    <t>Regional, Deputy Regional Tribunal Judge</t>
  </si>
  <si>
    <t>Judge Advocates, Deputy Judge Advocates</t>
  </si>
  <si>
    <t>Presidents, Chamber Presidents, Deputy and Vice Presidents</t>
  </si>
  <si>
    <t>Region</t>
  </si>
  <si>
    <t>London</t>
  </si>
  <si>
    <t>Midlands</t>
  </si>
  <si>
    <t>North East</t>
  </si>
  <si>
    <t>North West</t>
  </si>
  <si>
    <t>South East</t>
  </si>
  <si>
    <t>South West</t>
  </si>
  <si>
    <t xml:space="preserve">Wales </t>
  </si>
  <si>
    <t>Undefined</t>
  </si>
  <si>
    <t>Table 1.4</t>
  </si>
  <si>
    <t>4. Two vacancies were being held in the High Court as at 1 April 2015.</t>
  </si>
  <si>
    <t>Other</t>
  </si>
  <si>
    <t>Judges</t>
  </si>
  <si>
    <t>Non-Legal Members</t>
  </si>
  <si>
    <t>Total Judges and Non-Legal Members</t>
  </si>
  <si>
    <t>Upper Tribunal Judge</t>
  </si>
  <si>
    <t xml:space="preserve">2. The database of the ethnic origin of the judiciary may be incomplete as (a) judicial office holders are asked to provide the information on a voluntary basis and (b) such details have only been collected since October 1991. Further ethnicity data was collected from judicial office holders in post through a diversity survey undertaken by the Judicial Office in 2007. In May 2009, the Judicial Office began collecting ethnicity data from all new judicial appointees.  With effect from December 2011, the Judicial Appointments Commission has shared diversity data on selected candidates with the Judicial Office, in those cases where the individual confirmed they were content for the information to be shared. </t>
  </si>
  <si>
    <r>
      <t>Ethnicity</t>
    </r>
    <r>
      <rPr>
        <b/>
        <vertAlign val="superscript"/>
        <sz val="8"/>
        <rFont val="Arial"/>
        <family val="2"/>
      </rPr>
      <t>2</t>
    </r>
  </si>
  <si>
    <t>1. The statistics include all Tribunals administered by HMCTS and Welsh Tribunals not administered by HMCTS.</t>
  </si>
  <si>
    <t>As at 1 April 2016</t>
  </si>
  <si>
    <t>Tier</t>
  </si>
  <si>
    <t>First-tier Tribunal</t>
  </si>
  <si>
    <t>Upper Tribunal</t>
  </si>
  <si>
    <t>Employment Tribunal - England and Wales</t>
  </si>
  <si>
    <t>Employment Tribunal - Scotland</t>
  </si>
  <si>
    <t>Employment Appeal Tribunal</t>
  </si>
  <si>
    <t>Jurisdiction</t>
  </si>
  <si>
    <t>First Tier General Regulatory Chamber</t>
  </si>
  <si>
    <t>First Tier Health Education and Social Care Chamber</t>
  </si>
  <si>
    <t>First Tier Immigration and Asylum Chamber</t>
  </si>
  <si>
    <t>First Tier Property Chamber</t>
  </si>
  <si>
    <t>First Tier Social Entitlement Chamber</t>
  </si>
  <si>
    <t>First Tier Tax Chamber</t>
  </si>
  <si>
    <t>First Tier War Pensions and Armed Forces Compensation Chamber</t>
  </si>
  <si>
    <t>Upper Tribunal Administrative Appeals Chamber</t>
  </si>
  <si>
    <t>Upper Tribunal Immigration and Asylum Chamber</t>
  </si>
  <si>
    <t>Upper Tribunal Lands Chamber</t>
  </si>
  <si>
    <t>Upper Tribunal Tax and Chancery Chamber</t>
  </si>
  <si>
    <t>Tribunals Administered by HMCTS but NOT within the Responsibilities of the Senior President of Tribunals</t>
  </si>
  <si>
    <t>Welsh Tribunals, NOT administered by HMCTS</t>
  </si>
  <si>
    <t>Tribunals not the responsibility of SPT and not administered by HMCTS but appointed by Lord Chancellor</t>
  </si>
  <si>
    <t>n/a5</t>
  </si>
  <si>
    <t>Annex 1</t>
  </si>
  <si>
    <t>Lookup table for groupings of judicial roles</t>
  </si>
  <si>
    <t>Publication names</t>
  </si>
  <si>
    <t>Appointment</t>
  </si>
  <si>
    <t>Arbitrator</t>
  </si>
  <si>
    <t>Circuit Judge</t>
  </si>
  <si>
    <t>Chairman</t>
  </si>
  <si>
    <t>Common Serjeant</t>
  </si>
  <si>
    <t>Deputy Regional Tribunal Judge</t>
  </si>
  <si>
    <t xml:space="preserve">Deputy Regional Judge  </t>
  </si>
  <si>
    <t>Recorder of London</t>
  </si>
  <si>
    <t xml:space="preserve">Deputy Regional Valuer </t>
  </si>
  <si>
    <t>Senior Circuit Judge</t>
  </si>
  <si>
    <t xml:space="preserve">Deputy Upper Tribunal Judge </t>
  </si>
  <si>
    <t>Senior Cost Judge</t>
  </si>
  <si>
    <t>Court of Appeal Judge</t>
  </si>
  <si>
    <t>Deputy Chamber President</t>
  </si>
  <si>
    <t>Deputy District Judge (County Court)</t>
  </si>
  <si>
    <t>Deputy President</t>
  </si>
  <si>
    <t>Deputy District Judge- Fee-Paid</t>
  </si>
  <si>
    <t>President of Tribunal</t>
  </si>
  <si>
    <t>Deputy District Judge (MC)- Fee paid</t>
  </si>
  <si>
    <t>Deputy Costs Judge</t>
  </si>
  <si>
    <t>Deputy Tribunal Judge</t>
  </si>
  <si>
    <t>Deputy District Judge- PRFD</t>
  </si>
  <si>
    <t>Regional Tribunal Judge</t>
  </si>
  <si>
    <t xml:space="preserve">Deputy Master </t>
  </si>
  <si>
    <t>Deputy Registrar</t>
  </si>
  <si>
    <t>District Judge</t>
  </si>
  <si>
    <t>Tribunal Member</t>
  </si>
  <si>
    <t>Deputy Senior District Judge (Chief Magistrate)</t>
  </si>
  <si>
    <t>District Judge (MC)</t>
  </si>
  <si>
    <t>Drainage</t>
  </si>
  <si>
    <t>Senior District Judge (Chief Magistrate)</t>
  </si>
  <si>
    <t xml:space="preserve">Farmer </t>
  </si>
  <si>
    <t>Chancellor of the High Court</t>
  </si>
  <si>
    <t xml:space="preserve">Landowner </t>
  </si>
  <si>
    <t>Lord Chief Justice</t>
  </si>
  <si>
    <t>Lay</t>
  </si>
  <si>
    <t>Master of the Rolls</t>
  </si>
  <si>
    <t>Medical</t>
  </si>
  <si>
    <t>President of the Family Division</t>
  </si>
  <si>
    <t xml:space="preserve">Medical </t>
  </si>
  <si>
    <t>President of the Queen’s Bench Division</t>
  </si>
  <si>
    <t>High Court Judges</t>
  </si>
  <si>
    <t>High Court Judge</t>
  </si>
  <si>
    <t>Assistant Judge Advocate General</t>
  </si>
  <si>
    <t>Deputy Judge Advocate General</t>
  </si>
  <si>
    <t>Judge Advocate General</t>
  </si>
  <si>
    <t>Chief Master</t>
  </si>
  <si>
    <t>Chief Registrar</t>
  </si>
  <si>
    <t>Costs Judge</t>
  </si>
  <si>
    <t>District Judge - PRFD</t>
  </si>
  <si>
    <t xml:space="preserve">Masters </t>
  </si>
  <si>
    <t xml:space="preserve">Registrar </t>
  </si>
  <si>
    <t>Senior District Judge (CoP)</t>
  </si>
  <si>
    <t>Senior Master</t>
  </si>
  <si>
    <t>Recorder</t>
  </si>
  <si>
    <t xml:space="preserve">Recorder </t>
  </si>
  <si>
    <t>n/a</t>
  </si>
  <si>
    <r>
      <t>Other tribunals</t>
    </r>
    <r>
      <rPr>
        <vertAlign val="superscript"/>
        <sz val="8"/>
        <rFont val="Arial"/>
        <family val="2"/>
      </rPr>
      <t>5</t>
    </r>
  </si>
  <si>
    <t>Proscribed Organisations Appeal Commission</t>
  </si>
  <si>
    <t>Special Immigration Appeals Commission</t>
  </si>
  <si>
    <t>5. Other tribunals include:</t>
  </si>
  <si>
    <t>Agricultural Lands Tribunal (Wales)</t>
  </si>
  <si>
    <t>Mental Health Tribunal Wales</t>
  </si>
  <si>
    <t>Rent Assessment Panel (Wales)</t>
  </si>
  <si>
    <t>Residential Property Wales</t>
  </si>
  <si>
    <t>Special Educational Needs Tribunal Wales</t>
  </si>
  <si>
    <t>Motor Insurers Bureau</t>
  </si>
  <si>
    <t>Valuation Tribunal - England</t>
  </si>
  <si>
    <t>Tribunals that are not administered by HMCT and are not the responsibility of the SPT but appointments for these tribunals are made by the Lord chancellor.</t>
  </si>
  <si>
    <r>
      <t>Table 1.1: 2016 UK Courts Judicial Diversity Statistics - Gender, Ethnicity</t>
    </r>
    <r>
      <rPr>
        <b/>
        <vertAlign val="superscript"/>
        <sz val="10"/>
        <rFont val="Arial"/>
        <family val="2"/>
      </rPr>
      <t>1</t>
    </r>
    <r>
      <rPr>
        <b/>
        <sz val="10"/>
        <rFont val="Arial"/>
        <family val="2"/>
      </rPr>
      <t>, Profession and Age</t>
    </r>
  </si>
  <si>
    <r>
      <t>Table 2.5: 2012 - 2015 UK Tribunals</t>
    </r>
    <r>
      <rPr>
        <b/>
        <vertAlign val="superscript"/>
        <sz val="10"/>
        <rFont val="Arial"/>
        <family val="2"/>
      </rPr>
      <t>1</t>
    </r>
    <r>
      <rPr>
        <b/>
        <sz val="10"/>
        <rFont val="Arial"/>
        <family val="2"/>
      </rPr>
      <t xml:space="preserve"> Judicial Diversity Statistics by Appointment - Gender and Ethnicity</t>
    </r>
    <r>
      <rPr>
        <b/>
        <vertAlign val="superscript"/>
        <sz val="10"/>
        <rFont val="Arial"/>
        <family val="2"/>
      </rPr>
      <t>2</t>
    </r>
  </si>
  <si>
    <t>% non Barrister</t>
  </si>
  <si>
    <t>Appointment name (ordered by tier of court)</t>
  </si>
  <si>
    <t>NB The figures have been taken from the new e-HR system and are shown according to an office holders 'primary appointment'.</t>
  </si>
  <si>
    <r>
      <t>Source</t>
    </r>
    <r>
      <rPr>
        <sz val="8"/>
        <rFont val="Arial"/>
        <family val="2"/>
      </rPr>
      <t xml:space="preserve"> - e-HR. A new HR system has been introduced for the judiciary and has rationalised a number of existing systems which contained HR and training data. Validation of the data since migration is ongoing</t>
    </r>
  </si>
  <si>
    <t>2016 UK Courts Judicial Diversity Statistics - Gender, Ethnicity, Profession and Age</t>
  </si>
  <si>
    <t>2011 - 2016 UK Courts Judicial Diversity Statistics - Gender and Ethnicity</t>
  </si>
  <si>
    <t>2016 UK Courts Judicial Diversity Statistics - Gender, Ethnicity, Profession and Age by Region</t>
  </si>
  <si>
    <t>2016 UK Tribunals Judicial Diversity Statistics by Tier - Gender, Ethnicity, Profession, Age and Payment Type</t>
  </si>
  <si>
    <t>2016 UK Tribunals Judicial Diversity Statistics by Jurisdiction - Gender, Ethnicity, Profession, Age and Payment Type</t>
  </si>
  <si>
    <t>2016 UK Tribunals Judicial Diversity Statistics by Appointment - Gender, Ethnicity, Profession, Age and Payment Type</t>
  </si>
  <si>
    <t>2012 - 2016 UK Tribunals Judicial Diversity Statistics by Appointment - Gender and Ethnicity</t>
  </si>
  <si>
    <t xml:space="preserve">2. BAME stands for Black and Minority Ethnic and the category 'Chinese' is now included within 'Asian or Asian British' </t>
  </si>
  <si>
    <t xml:space="preserve">3. BAME stands for Black and Minority Ethnic and the category 'Chinese' is now included within 'Asian or Asian British' </t>
  </si>
  <si>
    <t>% BAME (of those reporting ethnicity)</t>
  </si>
  <si>
    <t>2016 
(all)</t>
  </si>
  <si>
    <t>3. Not all judges declare their ethnicity and so the ethnicity figure is calculated as both i) a percentage of those members of the judiciary who have agreed to provide ethnicity data and from whom we have collected this information and ii) as a percentage of all appointments i.e. including unknowns</t>
  </si>
  <si>
    <t>% BAME (all)</t>
  </si>
  <si>
    <t>% BAME (of those declaring an ethnicity)</t>
  </si>
  <si>
    <t>4. Not all judges declare their ethnicity and so the ethnicity figure is calculated as both i) a percentage of those members of the judiciary who have agreed to provide ethnicity data and from whom we have collected this information and ii) as a percentage of all appointments i.e. including unknowns</t>
  </si>
  <si>
    <r>
      <t>Table 2.4: 2015 UK Tribunals</t>
    </r>
    <r>
      <rPr>
        <b/>
        <vertAlign val="superscript"/>
        <sz val="10"/>
        <rFont val="Arial"/>
        <family val="2"/>
      </rPr>
      <t>1</t>
    </r>
    <r>
      <rPr>
        <b/>
        <sz val="10"/>
        <rFont val="Arial"/>
        <family val="2"/>
      </rPr>
      <t xml:space="preserve"> Judicial Diversity Statistics by Appointment - Gender and Ethnicity</t>
    </r>
    <r>
      <rPr>
        <b/>
        <vertAlign val="superscript"/>
        <sz val="10"/>
        <rFont val="Arial"/>
        <family val="2"/>
      </rPr>
      <t>2</t>
    </r>
    <r>
      <rPr>
        <b/>
        <sz val="10"/>
        <rFont val="Arial"/>
        <family val="2"/>
      </rPr>
      <t xml:space="preserve"> Split by Age Band</t>
    </r>
  </si>
  <si>
    <t>As at 1 April 2015</t>
  </si>
  <si>
    <t>Table 1.2</t>
  </si>
  <si>
    <t>2016 UK Courts Judicial Diversity Statistics - Gender and Ethnicity Split by Age Band</t>
  </si>
  <si>
    <t>Table 2.4</t>
  </si>
  <si>
    <t>2016 UK Tribunals Judicial Diversity Statistics by Appointment - Gender and Ethnicity Split by Age Band</t>
  </si>
  <si>
    <t>3. Not all judges declare their ethnicity and so the %BAME figure is calculated as both i) a percentage of those members of the judiciary who have agreed to provide ethnicity data and from whom we have collected this information and ii) as a percentage of all appointments i.e. including unknown ethnicities</t>
  </si>
  <si>
    <r>
      <t>Table 1.2: 2016 UK Courts Judicial Diversity Statistics - Gender and Ethnicity</t>
    </r>
    <r>
      <rPr>
        <b/>
        <vertAlign val="superscript"/>
        <sz val="10"/>
        <rFont val="Arial"/>
        <family val="2"/>
      </rPr>
      <t>1</t>
    </r>
    <r>
      <rPr>
        <b/>
        <sz val="10"/>
        <rFont val="Arial"/>
        <family val="2"/>
      </rPr>
      <t xml:space="preserve"> Split by Age Band</t>
    </r>
  </si>
  <si>
    <r>
      <t>Table 2.1: 2016 UK Tribunals</t>
    </r>
    <r>
      <rPr>
        <b/>
        <vertAlign val="superscript"/>
        <sz val="10"/>
        <rFont val="Arial"/>
        <family val="2"/>
      </rPr>
      <t>1</t>
    </r>
    <r>
      <rPr>
        <b/>
        <sz val="10"/>
        <rFont val="Arial"/>
        <family val="2"/>
      </rPr>
      <t xml:space="preserve"> Judicial Diversity Statistics by Tier - Gender, Ethnicity</t>
    </r>
    <r>
      <rPr>
        <b/>
        <vertAlign val="superscript"/>
        <sz val="10"/>
        <rFont val="Arial"/>
        <family val="2"/>
      </rPr>
      <t>2</t>
    </r>
    <r>
      <rPr>
        <b/>
        <sz val="10"/>
        <rFont val="Arial"/>
        <family val="2"/>
      </rPr>
      <t>, Profession, Age and Payment Type</t>
    </r>
  </si>
  <si>
    <t>4. Not all judges declare their ethnicity and so the ethnicity figure is calculated as both i) a percentage of those members of the judiciary who have agreed to provide ethnicity data and from whom we have collected this information and ii) as a percentage of all appointments i.e. including unknown ethnicities</t>
  </si>
  <si>
    <r>
      <t>Total BAME</t>
    </r>
    <r>
      <rPr>
        <b/>
        <vertAlign val="superscript"/>
        <sz val="8"/>
        <rFont val="Arial"/>
        <family val="2"/>
      </rPr>
      <t>3</t>
    </r>
  </si>
  <si>
    <r>
      <t>Table 2.2: 2016 UK Tribunals</t>
    </r>
    <r>
      <rPr>
        <b/>
        <vertAlign val="superscript"/>
        <sz val="10"/>
        <rFont val="Arial"/>
        <family val="2"/>
      </rPr>
      <t>1</t>
    </r>
    <r>
      <rPr>
        <b/>
        <sz val="10"/>
        <rFont val="Arial"/>
        <family val="2"/>
      </rPr>
      <t xml:space="preserve"> Judicial Diversity Statistics by Jurisdiction - Gender, Ethnicity</t>
    </r>
    <r>
      <rPr>
        <b/>
        <vertAlign val="superscript"/>
        <sz val="10"/>
        <rFont val="Arial"/>
        <family val="2"/>
      </rPr>
      <t>2</t>
    </r>
    <r>
      <rPr>
        <b/>
        <sz val="10"/>
        <rFont val="Arial"/>
        <family val="2"/>
      </rPr>
      <t>, Profession, Age and Payment Type</t>
    </r>
  </si>
  <si>
    <t>4. Not all judges declare their ethnicity and so the ethnicity figure is calculated as both i) a percentage of those members of the judiciary who have agreed to provide ethnicity data and from whom we have collected this information and ii) as a percentage of all appointments i.e. including unknown ethnicites</t>
  </si>
  <si>
    <r>
      <t>% BAME</t>
    </r>
    <r>
      <rPr>
        <b/>
        <vertAlign val="superscript"/>
        <sz val="8"/>
        <rFont val="Arial"/>
        <family val="2"/>
      </rPr>
      <t>3,4</t>
    </r>
  </si>
  <si>
    <r>
      <t>n/a</t>
    </r>
    <r>
      <rPr>
        <vertAlign val="superscript"/>
        <sz val="8"/>
        <rFont val="Arial"/>
        <family val="2"/>
      </rPr>
      <t>5</t>
    </r>
  </si>
  <si>
    <t>%BAME (of those declaring an ethnicity)</t>
  </si>
  <si>
    <r>
      <t>% BAME (of those declaring an ethnicity)</t>
    </r>
    <r>
      <rPr>
        <b/>
        <vertAlign val="superscript"/>
        <sz val="8"/>
        <rFont val="Arial"/>
        <family val="2"/>
      </rPr>
      <t>2,3,4,5</t>
    </r>
  </si>
  <si>
    <t>2016 (of those declaring an ethnicity)</t>
  </si>
  <si>
    <r>
      <t>% BAME (all)</t>
    </r>
    <r>
      <rPr>
        <b/>
        <vertAlign val="superscript"/>
        <sz val="8"/>
        <rFont val="Arial"/>
        <family val="2"/>
      </rPr>
      <t>4</t>
    </r>
  </si>
  <si>
    <r>
      <t>% BAME (all)</t>
    </r>
    <r>
      <rPr>
        <b/>
        <vertAlign val="superscript"/>
        <sz val="8"/>
        <rFont val="Arial"/>
        <family val="2"/>
      </rPr>
      <t>2,3,4,5</t>
    </r>
  </si>
  <si>
    <t>2016 (all)</t>
  </si>
  <si>
    <r>
      <t>Total BAME</t>
    </r>
    <r>
      <rPr>
        <b/>
        <vertAlign val="superscript"/>
        <sz val="8"/>
        <rFont val="Arial"/>
        <family val="2"/>
      </rPr>
      <t>2</t>
    </r>
  </si>
  <si>
    <t xml:space="preserve">4. The statutory number of Court of Appeal Judges has been increased to 39, in the light of Lord Justice Pitchford’s appointment as Chairman of the Undercover Policing Inquiry. </t>
  </si>
  <si>
    <t>5. Two vacancies were being held in the High Court as at 1 April 2016.</t>
  </si>
  <si>
    <r>
      <t>High Court Judges</t>
    </r>
    <r>
      <rPr>
        <vertAlign val="superscript"/>
        <sz val="8"/>
        <rFont val="Arial"/>
        <family val="2"/>
      </rPr>
      <t>5</t>
    </r>
  </si>
  <si>
    <r>
      <t>Lords Justices of Appeal</t>
    </r>
    <r>
      <rPr>
        <vertAlign val="superscript"/>
        <sz val="8"/>
        <rFont val="Arial"/>
        <family val="2"/>
      </rPr>
      <t>4</t>
    </r>
  </si>
  <si>
    <t>2. The figures are calculated as the percentage of judges at each appointment and age band who are either female or BAME. i.e. of all the Recorders who are between 40 and 49, 39% are female.</t>
  </si>
  <si>
    <t>5. Two vacancies were being held in the High Court as at 1 April 2015.</t>
  </si>
  <si>
    <r>
      <t>% Female</t>
    </r>
    <r>
      <rPr>
        <b/>
        <vertAlign val="superscript"/>
        <sz val="8"/>
        <rFont val="Arial"/>
        <family val="2"/>
      </rPr>
      <t>2</t>
    </r>
  </si>
  <si>
    <r>
      <t>% BAME (of those declaring an ethnicity)</t>
    </r>
    <r>
      <rPr>
        <b/>
        <vertAlign val="superscript"/>
        <sz val="8"/>
        <rFont val="Arial"/>
        <family val="2"/>
      </rPr>
      <t>2,3,4</t>
    </r>
  </si>
  <si>
    <r>
      <t>% BAME (all)</t>
    </r>
    <r>
      <rPr>
        <b/>
        <vertAlign val="superscript"/>
        <sz val="8"/>
        <rFont val="Arial"/>
        <family val="2"/>
      </rPr>
      <t>2,3,4</t>
    </r>
  </si>
  <si>
    <r>
      <t>Table 1.3: 2011 - 2016 UK Courts Judicial Diversity Statistics - Gender and Ethnicity</t>
    </r>
    <r>
      <rPr>
        <b/>
        <vertAlign val="superscript"/>
        <sz val="10"/>
        <rFont val="Arial"/>
        <family val="2"/>
      </rPr>
      <t>1</t>
    </r>
  </si>
  <si>
    <r>
      <t>% BAME</t>
    </r>
    <r>
      <rPr>
        <b/>
        <vertAlign val="superscript"/>
        <sz val="8"/>
        <rFont val="Arial"/>
        <family val="2"/>
      </rPr>
      <t>2,3</t>
    </r>
  </si>
  <si>
    <r>
      <t>Table 1.4: 2016 UK Courts Judicial Diversity Statistics - Gender, Ethnicity</t>
    </r>
    <r>
      <rPr>
        <b/>
        <vertAlign val="superscript"/>
        <sz val="10"/>
        <rFont val="Arial"/>
        <family val="2"/>
      </rPr>
      <t>1</t>
    </r>
    <r>
      <rPr>
        <b/>
        <sz val="10"/>
        <rFont val="Arial"/>
        <family val="2"/>
      </rPr>
      <t>, Profession and Age by Region</t>
    </r>
  </si>
  <si>
    <r>
      <t>Table 2.3: 2016 UK Tribunals</t>
    </r>
    <r>
      <rPr>
        <b/>
        <vertAlign val="superscript"/>
        <sz val="10"/>
        <rFont val="Arial"/>
        <family val="2"/>
      </rPr>
      <t>1</t>
    </r>
    <r>
      <rPr>
        <b/>
        <sz val="10"/>
        <rFont val="Arial"/>
        <family val="2"/>
      </rPr>
      <t xml:space="preserve"> Judicial Diversity Statistics by Tier - Gender, Ethnicity</t>
    </r>
    <r>
      <rPr>
        <b/>
        <vertAlign val="superscript"/>
        <sz val="10"/>
        <rFont val="Arial"/>
        <family val="2"/>
      </rPr>
      <t>2</t>
    </r>
    <r>
      <rPr>
        <b/>
        <sz val="10"/>
        <rFont val="Arial"/>
        <family val="2"/>
      </rPr>
      <t>, Profession, Age and Payment Type</t>
    </r>
  </si>
  <si>
    <t xml:space="preserve">3. The database of the ethnic origin of the judiciary may be incomplete as (a) judicial office holders are asked to provide the information on a voluntary basis and (b) such details have only been collected since October 1991. Further ethnicity data was collected from judicial office holders in post through a diversity survey undertaken by the Judicial Office in 2007. In May 2009, the Judicial Office began collecting ethnicity data from all new judicial appointees.  With effect from December 2011, the Judicial Appointments Commission has shared diversity data on selected candidates with the Judicial Office, in those cases where the individual confirmed they were content for the information to be shared. </t>
  </si>
  <si>
    <t xml:space="preserve">4. BAME stands for Black and Minority Ethnic and the category 'Chinese' is now included within 'Asian or Asian British' </t>
  </si>
  <si>
    <t xml:space="preserve">5. Not all judges declare their ethnicity and so the ethnicity figure is calculated as a percentage of those members of the judiciary who have agreed to provide ethnicity data and from whom we have collected this information. </t>
  </si>
  <si>
    <t>2. The figures are calculated as the percentage of judges at each appointment and age band who are either female or BAME. i.e. of all the Tribunal Judges who are between 40 and 49, 58.2% are female.</t>
  </si>
  <si>
    <t>5. In 2012 Upper Tribunal judges were classified along with all other tribunal judges.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</si>
</sst>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6" x14ac:knownFonts="1">
    <font>
      <sz val="10"/>
      <name val="Arial"/>
    </font>
    <font>
      <sz val="10"/>
      <name val="Arial"/>
    </font>
    <font>
      <u/>
      <sz val="10"/>
      <color indexed="12"/>
      <name val="Arial"/>
      <family val="2"/>
    </font>
    <font>
      <sz val="8"/>
      <name val="Arial"/>
      <family val="2"/>
    </font>
    <font>
      <b/>
      <vertAlign val="superscript"/>
      <sz val="8"/>
      <name val="Arial"/>
      <family val="2"/>
    </font>
    <font>
      <b/>
      <sz val="8"/>
      <name val="Arial"/>
      <family val="2"/>
    </font>
    <font>
      <b/>
      <sz val="8"/>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8"/>
      <name val="Arial"/>
      <family val="2"/>
    </font>
    <font>
      <b/>
      <sz val="10"/>
      <name val="Arial"/>
      <family val="2"/>
    </font>
    <font>
      <sz val="10"/>
      <name val="Arial"/>
      <family val="2"/>
    </font>
    <font>
      <b/>
      <sz val="10"/>
      <name val="Arial"/>
      <family val="2"/>
    </font>
    <font>
      <b/>
      <vertAlign val="superscript"/>
      <sz val="10"/>
      <name val="Arial"/>
      <family val="2"/>
    </font>
    <font>
      <sz val="10"/>
      <name val="Arial"/>
      <family val="2"/>
    </font>
    <font>
      <vertAlign val="superscript"/>
      <sz val="8"/>
      <name val="Arial"/>
      <family val="2"/>
    </font>
    <font>
      <b/>
      <vertAlign val="superscript"/>
      <sz val="8"/>
      <name val="Arial"/>
      <family val="2"/>
    </font>
    <font>
      <sz val="10"/>
      <color indexed="10"/>
      <name val="Arial"/>
      <family val="2"/>
    </font>
    <font>
      <sz val="8"/>
      <name val="Arial"/>
    </font>
    <font>
      <sz val="10"/>
      <name val="Arial"/>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6"/>
        <bgColor indexed="64"/>
      </patternFill>
    </fill>
    <fill>
      <patternFill patternType="solid">
        <fgColor indexed="45"/>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s>
  <borders count="9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style="thin">
        <color indexed="9"/>
      </left>
      <right style="thin">
        <color indexed="9"/>
      </right>
      <top/>
      <bottom style="thin">
        <color indexed="9"/>
      </bottom>
      <diagonal/>
    </border>
    <border>
      <left style="thin">
        <color indexed="64"/>
      </left>
      <right/>
      <top style="thin">
        <color indexed="64"/>
      </top>
      <bottom style="thin">
        <color indexed="64"/>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64"/>
      </left>
      <right style="thin">
        <color indexed="9"/>
      </right>
      <top style="thin">
        <color indexed="9"/>
      </top>
      <bottom style="thin">
        <color indexed="9"/>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right style="thin">
        <color indexed="9"/>
      </right>
      <top style="thin">
        <color indexed="64"/>
      </top>
      <bottom style="thin">
        <color indexed="9"/>
      </bottom>
      <diagonal/>
    </border>
    <border>
      <left/>
      <right style="thin">
        <color indexed="9"/>
      </right>
      <top style="thin">
        <color indexed="64"/>
      </top>
      <bottom style="thin">
        <color indexed="64"/>
      </bottom>
      <diagonal/>
    </border>
    <border>
      <left style="thin">
        <color indexed="9"/>
      </left>
      <right style="thin">
        <color indexed="64"/>
      </right>
      <top style="thin">
        <color indexed="64"/>
      </top>
      <bottom style="thin">
        <color indexed="9"/>
      </bottom>
      <diagonal/>
    </border>
    <border>
      <left style="thin">
        <color indexed="9"/>
      </left>
      <right style="thin">
        <color indexed="64"/>
      </right>
      <top style="thin">
        <color indexed="9"/>
      </top>
      <bottom style="thin">
        <color indexed="9"/>
      </bottom>
      <diagonal/>
    </border>
    <border>
      <left style="thin">
        <color indexed="9"/>
      </left>
      <right style="thin">
        <color indexed="64"/>
      </right>
      <top style="thin">
        <color indexed="64"/>
      </top>
      <bottom style="thin">
        <color indexed="64"/>
      </bottom>
      <diagonal/>
    </border>
    <border>
      <left style="thin">
        <color indexed="9"/>
      </left>
      <right/>
      <top style="thin">
        <color indexed="9"/>
      </top>
      <bottom style="thin">
        <color indexed="9"/>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9"/>
      </left>
      <right/>
      <top style="thin">
        <color indexed="64"/>
      </top>
      <bottom style="thin">
        <color indexed="64"/>
      </bottom>
      <diagonal/>
    </border>
    <border>
      <left style="thin">
        <color indexed="9"/>
      </left>
      <right/>
      <top style="thin">
        <color indexed="64"/>
      </top>
      <bottom style="thin">
        <color indexed="9"/>
      </bottom>
      <diagonal/>
    </border>
    <border>
      <left/>
      <right style="thin">
        <color indexed="9"/>
      </right>
      <top/>
      <bottom/>
      <diagonal/>
    </border>
    <border>
      <left style="thin">
        <color indexed="9"/>
      </left>
      <right style="thin">
        <color indexed="9"/>
      </right>
      <top/>
      <bottom/>
      <diagonal/>
    </border>
    <border>
      <left style="thin">
        <color indexed="9"/>
      </left>
      <right/>
      <top/>
      <bottom style="thin">
        <color indexed="9"/>
      </bottom>
      <diagonal/>
    </border>
    <border>
      <left style="thin">
        <color indexed="64"/>
      </left>
      <right style="thin">
        <color indexed="64"/>
      </right>
      <top style="thin">
        <color indexed="9"/>
      </top>
      <bottom style="thin">
        <color indexed="9"/>
      </bottom>
      <diagonal/>
    </border>
    <border>
      <left/>
      <right style="thin">
        <color indexed="9"/>
      </right>
      <top style="thin">
        <color indexed="64"/>
      </top>
      <bottom/>
      <diagonal/>
    </border>
    <border>
      <left style="thin">
        <color indexed="9"/>
      </left>
      <right style="thin">
        <color indexed="9"/>
      </right>
      <top style="thin">
        <color indexed="64"/>
      </top>
      <bottom/>
      <diagonal/>
    </border>
    <border>
      <left style="thin">
        <color indexed="9"/>
      </left>
      <right style="thin">
        <color indexed="64"/>
      </right>
      <top style="thin">
        <color indexed="64"/>
      </top>
      <bottom/>
      <diagonal/>
    </border>
    <border>
      <left style="thin">
        <color indexed="64"/>
      </left>
      <right style="thin">
        <color indexed="64"/>
      </right>
      <top style="thin">
        <color indexed="64"/>
      </top>
      <bottom style="thin">
        <color indexed="9"/>
      </bottom>
      <diagonal/>
    </border>
    <border>
      <left/>
      <right style="thin">
        <color indexed="9"/>
      </right>
      <top/>
      <bottom style="thin">
        <color indexed="64"/>
      </bottom>
      <diagonal/>
    </border>
    <border>
      <left style="thin">
        <color indexed="64"/>
      </left>
      <right/>
      <top style="thin">
        <color indexed="64"/>
      </top>
      <bottom/>
      <diagonal/>
    </border>
    <border>
      <left style="thin">
        <color indexed="64"/>
      </left>
      <right style="thin">
        <color indexed="9"/>
      </right>
      <top style="thin">
        <color indexed="64"/>
      </top>
      <bottom/>
      <diagonal/>
    </border>
    <border>
      <left style="thin">
        <color indexed="9"/>
      </left>
      <right/>
      <top style="thin">
        <color indexed="64"/>
      </top>
      <bottom/>
      <diagonal/>
    </border>
    <border>
      <left style="thin">
        <color indexed="64"/>
      </left>
      <right/>
      <top style="thin">
        <color indexed="64"/>
      </top>
      <bottom style="thin">
        <color indexed="9"/>
      </bottom>
      <diagonal/>
    </border>
    <border>
      <left style="thin">
        <color indexed="64"/>
      </left>
      <right/>
      <top style="thin">
        <color indexed="9"/>
      </top>
      <bottom style="thin">
        <color indexed="9"/>
      </bottom>
      <diagonal/>
    </border>
    <border>
      <left style="thin">
        <color indexed="64"/>
      </left>
      <right/>
      <top style="thin">
        <color indexed="9"/>
      </top>
      <bottom/>
      <diagonal/>
    </border>
    <border>
      <left style="thin">
        <color indexed="64"/>
      </left>
      <right style="thin">
        <color indexed="64"/>
      </right>
      <top/>
      <bottom style="thin">
        <color indexed="9"/>
      </bottom>
      <diagonal/>
    </border>
    <border>
      <left style="thin">
        <color indexed="64"/>
      </left>
      <right style="thin">
        <color indexed="9"/>
      </right>
      <top/>
      <bottom style="thin">
        <color indexed="9"/>
      </bottom>
      <diagonal/>
    </border>
    <border>
      <left/>
      <right style="thin">
        <color indexed="9"/>
      </right>
      <top/>
      <bottom style="thin">
        <color indexed="9"/>
      </bottom>
      <diagonal/>
    </border>
    <border>
      <left style="thin">
        <color indexed="9"/>
      </left>
      <right style="thin">
        <color indexed="64"/>
      </right>
      <top/>
      <bottom style="thin">
        <color indexed="9"/>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64"/>
      </left>
      <right style="thin">
        <color indexed="9"/>
      </right>
      <top style="thin">
        <color indexed="9"/>
      </top>
      <bottom/>
      <diagonal/>
    </border>
    <border>
      <left style="thin">
        <color indexed="9"/>
      </left>
      <right style="thin">
        <color indexed="64"/>
      </right>
      <top style="thin">
        <color indexed="9"/>
      </top>
      <bottom/>
      <diagonal/>
    </border>
    <border>
      <left style="thin">
        <color indexed="9"/>
      </left>
      <right style="thin">
        <color indexed="64"/>
      </right>
      <top style="thin">
        <color indexed="9"/>
      </top>
      <bottom style="thin">
        <color indexed="64"/>
      </bottom>
      <diagonal/>
    </border>
    <border>
      <left style="thin">
        <color indexed="9"/>
      </left>
      <right/>
      <top/>
      <bottom/>
      <diagonal/>
    </border>
    <border>
      <left/>
      <right style="thin">
        <color indexed="9"/>
      </right>
      <top style="thin">
        <color indexed="9"/>
      </top>
      <bottom style="thin">
        <color indexed="64"/>
      </bottom>
      <diagonal/>
    </border>
    <border>
      <left style="medium">
        <color indexed="64"/>
      </left>
      <right style="thin">
        <color indexed="9"/>
      </right>
      <top/>
      <bottom style="medium">
        <color indexed="9"/>
      </bottom>
      <diagonal/>
    </border>
    <border>
      <left style="medium">
        <color indexed="64"/>
      </left>
      <right style="thin">
        <color indexed="9"/>
      </right>
      <top style="medium">
        <color indexed="9"/>
      </top>
      <bottom style="medium">
        <color indexed="9"/>
      </bottom>
      <diagonal/>
    </border>
    <border>
      <left style="medium">
        <color indexed="64"/>
      </left>
      <right style="thin">
        <color indexed="9"/>
      </right>
      <top style="medium">
        <color indexed="9"/>
      </top>
      <bottom style="thin">
        <color indexed="8"/>
      </bottom>
      <diagonal/>
    </border>
    <border>
      <left style="thin">
        <color indexed="64"/>
      </left>
      <right style="thin">
        <color indexed="64"/>
      </right>
      <top/>
      <bottom style="thin">
        <color indexed="64"/>
      </bottom>
      <diagonal/>
    </border>
    <border>
      <left style="thin">
        <color indexed="22"/>
      </left>
      <right/>
      <top style="thin">
        <color indexed="22"/>
      </top>
      <bottom/>
      <diagonal/>
    </border>
    <border>
      <left style="thin">
        <color indexed="22"/>
      </left>
      <right/>
      <top style="thin">
        <color indexed="9"/>
      </top>
      <bottom/>
      <diagonal/>
    </border>
    <border>
      <left style="thin">
        <color indexed="22"/>
      </left>
      <right/>
      <top/>
      <bottom/>
      <diagonal/>
    </border>
    <border>
      <left style="thin">
        <color indexed="22"/>
      </left>
      <right/>
      <top style="thin">
        <color indexed="22"/>
      </top>
      <bottom style="thin">
        <color indexed="22"/>
      </bottom>
      <diagonal/>
    </border>
    <border>
      <left style="thin">
        <color indexed="9"/>
      </left>
      <right/>
      <top style="thin">
        <color indexed="22"/>
      </top>
      <bottom style="thin">
        <color indexed="22"/>
      </bottom>
      <diagonal/>
    </border>
    <border>
      <left style="thin">
        <color indexed="64"/>
      </left>
      <right style="thin">
        <color indexed="64"/>
      </right>
      <top style="thin">
        <color indexed="9"/>
      </top>
      <bottom/>
      <diagonal/>
    </border>
    <border>
      <left/>
      <right style="thin">
        <color indexed="64"/>
      </right>
      <top style="thin">
        <color indexed="64"/>
      </top>
      <bottom style="thin">
        <color indexed="9"/>
      </bottom>
      <diagonal/>
    </border>
    <border>
      <left/>
      <right style="thin">
        <color indexed="64"/>
      </right>
      <top style="thin">
        <color indexed="9"/>
      </top>
      <bottom style="thin">
        <color indexed="9"/>
      </bottom>
      <diagonal/>
    </border>
    <border>
      <left/>
      <right style="thin">
        <color indexed="64"/>
      </right>
      <top style="thin">
        <color indexed="9"/>
      </top>
      <bottom/>
      <diagonal/>
    </border>
    <border>
      <left/>
      <right style="thin">
        <color indexed="64"/>
      </right>
      <top/>
      <bottom style="thin">
        <color indexed="9"/>
      </bottom>
      <diagonal/>
    </border>
    <border>
      <left style="thin">
        <color indexed="9"/>
      </left>
      <right/>
      <top style="thin">
        <color indexed="9"/>
      </top>
      <bottom/>
      <diagonal/>
    </border>
    <border>
      <left/>
      <right style="thin">
        <color indexed="64"/>
      </right>
      <top style="thin">
        <color indexed="9"/>
      </top>
      <bottom style="thin">
        <color indexed="64"/>
      </bottom>
      <diagonal/>
    </border>
    <border>
      <left/>
      <right style="thin">
        <color indexed="64"/>
      </right>
      <top/>
      <bottom/>
      <diagonal/>
    </border>
    <border>
      <left/>
      <right/>
      <top style="thin">
        <color indexed="9"/>
      </top>
      <bottom style="thin">
        <color indexed="9"/>
      </bottom>
      <diagonal/>
    </border>
    <border>
      <left style="thin">
        <color indexed="9"/>
      </left>
      <right style="thin">
        <color indexed="64"/>
      </right>
      <top/>
      <bottom/>
      <diagonal/>
    </border>
    <border>
      <left style="medium">
        <color indexed="64"/>
      </left>
      <right style="thin">
        <color indexed="9"/>
      </right>
      <top style="medium">
        <color indexed="9"/>
      </top>
      <bottom/>
      <diagonal/>
    </border>
    <border>
      <left style="thin">
        <color indexed="64"/>
      </left>
      <right/>
      <top/>
      <bottom style="thin">
        <color indexed="64"/>
      </bottom>
      <diagonal/>
    </border>
    <border>
      <left style="thin">
        <color indexed="9"/>
      </left>
      <right style="thin">
        <color indexed="64"/>
      </right>
      <top/>
      <bottom style="thin">
        <color indexed="64"/>
      </bottom>
      <diagonal/>
    </border>
    <border>
      <left style="thin">
        <color indexed="9"/>
      </left>
      <right/>
      <top style="thin">
        <color indexed="9"/>
      </top>
      <bottom style="thin">
        <color indexed="64"/>
      </bottom>
      <diagonal/>
    </border>
    <border>
      <left style="thin">
        <color indexed="64"/>
      </left>
      <right style="thin">
        <color indexed="64"/>
      </right>
      <top style="thin">
        <color indexed="9"/>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9"/>
      </right>
      <top style="thin">
        <color indexed="9"/>
      </top>
      <bottom/>
      <diagonal/>
    </border>
    <border>
      <left/>
      <right style="thin">
        <color indexed="64"/>
      </right>
      <top/>
      <bottom style="thin">
        <color indexed="64"/>
      </bottom>
      <diagonal/>
    </border>
    <border>
      <left/>
      <right/>
      <top style="thin">
        <color indexed="64"/>
      </top>
      <bottom style="thin">
        <color indexed="9"/>
      </bottom>
      <diagonal/>
    </border>
    <border>
      <left/>
      <right/>
      <top style="thin">
        <color indexed="9"/>
      </top>
      <bottom/>
      <diagonal/>
    </border>
    <border>
      <left style="thin">
        <color indexed="64"/>
      </left>
      <right style="thin">
        <color indexed="9"/>
      </right>
      <top/>
      <bottom/>
      <diagonal/>
    </border>
    <border>
      <left style="thin">
        <color indexed="64"/>
      </left>
      <right/>
      <top/>
      <bottom/>
      <diagonal/>
    </border>
    <border>
      <left/>
      <right/>
      <top style="thin">
        <color indexed="64"/>
      </top>
      <bottom/>
      <diagonal/>
    </border>
    <border>
      <left/>
      <right/>
      <top/>
      <bottom style="thin">
        <color indexed="9"/>
      </bottom>
      <diagonal/>
    </border>
    <border>
      <left/>
      <right/>
      <top style="thin">
        <color indexed="9"/>
      </top>
      <bottom style="thin">
        <color indexed="64"/>
      </bottom>
      <diagonal/>
    </border>
    <border>
      <left style="thin">
        <color theme="1"/>
      </left>
      <right style="thin">
        <color indexed="64"/>
      </right>
      <top style="thin">
        <color indexed="9"/>
      </top>
      <bottom style="thin">
        <color indexed="9"/>
      </bottom>
      <diagonal/>
    </border>
  </borders>
  <cellStyleXfs count="47">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2" fillId="0" borderId="0" applyNumberFormat="0" applyFill="0" applyBorder="0" applyAlignment="0" applyProtection="0">
      <alignment vertical="top"/>
      <protection locked="0"/>
    </xf>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30" fillId="0" borderId="0"/>
    <xf numFmtId="0" fontId="27" fillId="0" borderId="0"/>
    <xf numFmtId="0" fontId="8" fillId="23" borderId="7" applyNumberFormat="0" applyFont="0" applyAlignment="0" applyProtection="0"/>
    <xf numFmtId="0" fontId="21" fillId="20" borderId="8" applyNumberFormat="0" applyAlignment="0" applyProtection="0"/>
    <xf numFmtId="9" fontId="1" fillId="0" borderId="0" applyFont="0" applyFill="0" applyBorder="0" applyAlignment="0" applyProtection="0"/>
    <xf numFmtId="9" fontId="35"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494">
    <xf numFmtId="0" fontId="0" fillId="0" borderId="0" xfId="0"/>
    <xf numFmtId="0" fontId="3" fillId="0" borderId="10" xfId="0" applyFont="1" applyBorder="1" applyAlignment="1">
      <alignment horizontal="center"/>
    </xf>
    <xf numFmtId="0" fontId="0" fillId="0" borderId="10" xfId="0" applyBorder="1" applyAlignment="1">
      <alignment horizontal="center"/>
    </xf>
    <xf numFmtId="0" fontId="0" fillId="0" borderId="10" xfId="0" applyBorder="1"/>
    <xf numFmtId="0" fontId="5" fillId="0" borderId="10" xfId="0" applyFont="1" applyBorder="1" applyAlignment="1">
      <alignment horizontal="center"/>
    </xf>
    <xf numFmtId="164" fontId="5" fillId="0" borderId="10" xfId="0" applyNumberFormat="1" applyFont="1" applyBorder="1" applyAlignment="1">
      <alignment horizontal="center"/>
    </xf>
    <xf numFmtId="3" fontId="3" fillId="0" borderId="10" xfId="0" applyNumberFormat="1" applyFont="1" applyBorder="1" applyAlignment="1">
      <alignment horizontal="center"/>
    </xf>
    <xf numFmtId="3" fontId="0" fillId="0" borderId="10" xfId="0" applyNumberFormat="1" applyBorder="1" applyAlignment="1">
      <alignment horizontal="center"/>
    </xf>
    <xf numFmtId="0" fontId="3" fillId="0" borderId="10" xfId="0" applyFont="1" applyFill="1" applyBorder="1" applyAlignment="1">
      <alignment wrapText="1"/>
    </xf>
    <xf numFmtId="9" fontId="3" fillId="0" borderId="10" xfId="0" applyNumberFormat="1" applyFont="1" applyBorder="1" applyAlignment="1">
      <alignment horizontal="center"/>
    </xf>
    <xf numFmtId="0" fontId="0" fillId="0" borderId="11" xfId="0" applyBorder="1"/>
    <xf numFmtId="0" fontId="3" fillId="0" borderId="12" xfId="0" applyFont="1" applyBorder="1"/>
    <xf numFmtId="0" fontId="3" fillId="0" borderId="12" xfId="0" applyFont="1" applyBorder="1" applyAlignment="1">
      <alignment horizontal="center"/>
    </xf>
    <xf numFmtId="0" fontId="0" fillId="0" borderId="12" xfId="0" applyBorder="1" applyAlignment="1">
      <alignment horizontal="center"/>
    </xf>
    <xf numFmtId="0" fontId="5" fillId="24" borderId="13" xfId="0" applyFont="1" applyFill="1" applyBorder="1" applyAlignment="1">
      <alignment horizontal="center"/>
    </xf>
    <xf numFmtId="0" fontId="5" fillId="25" borderId="13" xfId="0" applyFont="1" applyFill="1" applyBorder="1" applyAlignment="1">
      <alignment horizontal="center" wrapText="1"/>
    </xf>
    <xf numFmtId="0" fontId="5" fillId="26" borderId="13" xfId="0" applyFont="1" applyFill="1" applyBorder="1" applyAlignment="1">
      <alignment horizontal="center" wrapText="1"/>
    </xf>
    <xf numFmtId="0" fontId="6" fillId="27" borderId="13" xfId="0" applyFont="1" applyFill="1" applyBorder="1" applyAlignment="1">
      <alignment horizontal="center"/>
    </xf>
    <xf numFmtId="0" fontId="0" fillId="0" borderId="14" xfId="0" applyBorder="1"/>
    <xf numFmtId="0" fontId="6" fillId="0" borderId="15" xfId="0" applyFont="1" applyBorder="1"/>
    <xf numFmtId="3" fontId="6" fillId="0" borderId="15" xfId="0" applyNumberFormat="1" applyFont="1" applyBorder="1"/>
    <xf numFmtId="3" fontId="3" fillId="0" borderId="16" xfId="0" applyNumberFormat="1" applyFont="1" applyBorder="1"/>
    <xf numFmtId="3" fontId="3" fillId="0" borderId="17" xfId="0" applyNumberFormat="1" applyFont="1" applyBorder="1"/>
    <xf numFmtId="3" fontId="3" fillId="0" borderId="18" xfId="0" applyNumberFormat="1" applyFont="1" applyBorder="1"/>
    <xf numFmtId="3" fontId="3" fillId="0" borderId="10" xfId="0" applyNumberFormat="1" applyFont="1" applyBorder="1"/>
    <xf numFmtId="3" fontId="6" fillId="0" borderId="19" xfId="0" applyNumberFormat="1" applyFont="1" applyBorder="1"/>
    <xf numFmtId="3" fontId="6" fillId="0" borderId="20" xfId="0" applyNumberFormat="1" applyFont="1" applyBorder="1"/>
    <xf numFmtId="3" fontId="3" fillId="0" borderId="21" xfId="0" applyNumberFormat="1" applyFont="1" applyBorder="1"/>
    <xf numFmtId="3" fontId="3" fillId="0" borderId="11" xfId="0" applyNumberFormat="1" applyFont="1" applyBorder="1"/>
    <xf numFmtId="3" fontId="6" fillId="0" borderId="22" xfId="0" applyNumberFormat="1" applyFont="1" applyBorder="1"/>
    <xf numFmtId="3" fontId="3" fillId="0" borderId="23" xfId="0" applyNumberFormat="1" applyFont="1" applyBorder="1"/>
    <xf numFmtId="3" fontId="3" fillId="0" borderId="24" xfId="0" applyNumberFormat="1" applyFont="1" applyBorder="1"/>
    <xf numFmtId="3" fontId="6" fillId="0" borderId="25" xfId="0" applyNumberFormat="1" applyFont="1" applyBorder="1"/>
    <xf numFmtId="0" fontId="0" fillId="0" borderId="12" xfId="0" applyBorder="1"/>
    <xf numFmtId="0" fontId="2" fillId="0" borderId="10" xfId="34" applyBorder="1" applyAlignment="1" applyProtection="1"/>
    <xf numFmtId="0" fontId="6" fillId="27" borderId="15" xfId="0" applyFont="1" applyFill="1" applyBorder="1" applyAlignment="1">
      <alignment horizontal="center"/>
    </xf>
    <xf numFmtId="0" fontId="6" fillId="28" borderId="13" xfId="0" applyFont="1" applyFill="1" applyBorder="1" applyAlignment="1">
      <alignment horizontal="center"/>
    </xf>
    <xf numFmtId="3" fontId="3" fillId="0" borderId="26" xfId="0" applyNumberFormat="1" applyFont="1" applyBorder="1"/>
    <xf numFmtId="3" fontId="3" fillId="0" borderId="20" xfId="0" applyNumberFormat="1" applyFont="1" applyBorder="1"/>
    <xf numFmtId="0" fontId="5" fillId="25" borderId="15" xfId="0" applyFont="1" applyFill="1" applyBorder="1" applyAlignment="1"/>
    <xf numFmtId="0" fontId="5" fillId="25" borderId="27" xfId="0" applyFont="1" applyFill="1" applyBorder="1" applyAlignment="1"/>
    <xf numFmtId="0" fontId="5" fillId="24" borderId="15" xfId="0" applyFont="1" applyFill="1" applyBorder="1" applyAlignment="1"/>
    <xf numFmtId="0" fontId="5" fillId="24" borderId="27" xfId="0" applyFont="1" applyFill="1" applyBorder="1" applyAlignment="1"/>
    <xf numFmtId="0" fontId="5" fillId="24" borderId="28" xfId="0" applyFont="1" applyFill="1" applyBorder="1" applyAlignment="1"/>
    <xf numFmtId="3" fontId="6" fillId="0" borderId="29" xfId="0" applyNumberFormat="1" applyFont="1" applyBorder="1"/>
    <xf numFmtId="0" fontId="2" fillId="0" borderId="10" xfId="34" applyFont="1" applyBorder="1" applyAlignment="1" applyProtection="1"/>
    <xf numFmtId="3" fontId="3" fillId="0" borderId="30" xfId="0" applyNumberFormat="1" applyFont="1" applyBorder="1"/>
    <xf numFmtId="0" fontId="0" fillId="0" borderId="31" xfId="0" applyBorder="1"/>
    <xf numFmtId="0" fontId="0" fillId="0" borderId="32" xfId="0" applyBorder="1"/>
    <xf numFmtId="3" fontId="3" fillId="0" borderId="32" xfId="0" applyNumberFormat="1" applyFont="1" applyBorder="1"/>
    <xf numFmtId="3" fontId="3" fillId="0" borderId="14" xfId="0" applyNumberFormat="1" applyFont="1" applyBorder="1"/>
    <xf numFmtId="164" fontId="25" fillId="0" borderId="33" xfId="0" applyNumberFormat="1" applyFont="1" applyBorder="1"/>
    <xf numFmtId="0" fontId="7" fillId="0" borderId="34" xfId="0" applyFont="1" applyBorder="1" applyAlignment="1">
      <alignment horizontal="left" indent="2"/>
    </xf>
    <xf numFmtId="0" fontId="0" fillId="0" borderId="35" xfId="0" applyFill="1" applyBorder="1" applyAlignment="1">
      <alignment horizontal="center"/>
    </xf>
    <xf numFmtId="0" fontId="5" fillId="0" borderId="36" xfId="0" applyFont="1" applyFill="1" applyBorder="1" applyAlignment="1">
      <alignment horizontal="center"/>
    </xf>
    <xf numFmtId="0" fontId="5" fillId="0" borderId="36" xfId="0" applyFont="1" applyFill="1" applyBorder="1" applyAlignment="1">
      <alignment horizontal="center" wrapText="1"/>
    </xf>
    <xf numFmtId="0" fontId="6" fillId="0" borderId="36" xfId="0" applyFont="1" applyFill="1" applyBorder="1" applyAlignment="1">
      <alignment horizontal="center"/>
    </xf>
    <xf numFmtId="0" fontId="6" fillId="0" borderId="37" xfId="0" applyFont="1" applyFill="1" applyBorder="1" applyAlignment="1">
      <alignment horizontal="center"/>
    </xf>
    <xf numFmtId="0" fontId="7" fillId="0" borderId="38" xfId="0" applyFont="1" applyBorder="1" applyAlignment="1">
      <alignment horizontal="left" indent="2"/>
    </xf>
    <xf numFmtId="0" fontId="6" fillId="0" borderId="0" xfId="0" applyFont="1" applyFill="1" applyBorder="1" applyAlignment="1">
      <alignment horizontal="left" indent="1"/>
    </xf>
    <xf numFmtId="0" fontId="6" fillId="0" borderId="39" xfId="0" applyFont="1" applyFill="1" applyBorder="1" applyAlignment="1">
      <alignment horizontal="left" indent="1"/>
    </xf>
    <xf numFmtId="0" fontId="6" fillId="0" borderId="29" xfId="0" applyFont="1" applyBorder="1"/>
    <xf numFmtId="0" fontId="6" fillId="0" borderId="19" xfId="0" applyFont="1" applyBorder="1" applyAlignment="1">
      <alignment horizontal="left" indent="1"/>
    </xf>
    <xf numFmtId="0" fontId="26" fillId="0" borderId="10" xfId="0" applyFont="1" applyBorder="1"/>
    <xf numFmtId="0" fontId="27" fillId="0" borderId="10" xfId="0" applyFont="1" applyBorder="1"/>
    <xf numFmtId="0" fontId="28" fillId="0" borderId="10" xfId="0" applyFont="1" applyBorder="1"/>
    <xf numFmtId="0" fontId="30" fillId="0" borderId="10" xfId="0" applyFont="1" applyBorder="1"/>
    <xf numFmtId="0" fontId="27" fillId="0" borderId="12" xfId="0" applyFont="1" applyBorder="1"/>
    <xf numFmtId="0" fontId="30" fillId="0" borderId="12" xfId="0" applyFont="1" applyBorder="1"/>
    <xf numFmtId="0" fontId="3" fillId="0" borderId="10" xfId="0" applyFont="1" applyBorder="1" applyAlignment="1">
      <alignment wrapText="1"/>
    </xf>
    <xf numFmtId="3" fontId="7" fillId="0" borderId="40" xfId="0" applyNumberFormat="1" applyFont="1" applyBorder="1"/>
    <xf numFmtId="3" fontId="7" fillId="0" borderId="41" xfId="0" applyNumberFormat="1" applyFont="1" applyBorder="1"/>
    <xf numFmtId="3" fontId="7" fillId="0" borderId="36" xfId="0" applyNumberFormat="1" applyFont="1" applyBorder="1"/>
    <xf numFmtId="3" fontId="7" fillId="0" borderId="35" xfId="0" applyNumberFormat="1" applyFont="1" applyBorder="1"/>
    <xf numFmtId="3" fontId="7" fillId="0" borderId="42" xfId="0" applyNumberFormat="1" applyFont="1" applyBorder="1"/>
    <xf numFmtId="3" fontId="7" fillId="0" borderId="37" xfId="0" applyNumberFormat="1" applyFont="1" applyBorder="1"/>
    <xf numFmtId="0" fontId="3" fillId="0" borderId="43" xfId="0" applyFont="1" applyBorder="1" applyAlignment="1">
      <alignment horizontal="left" indent="1"/>
    </xf>
    <xf numFmtId="0" fontId="3" fillId="0" borderId="44" xfId="0" applyFont="1" applyBorder="1" applyAlignment="1">
      <alignment horizontal="left" indent="1"/>
    </xf>
    <xf numFmtId="0" fontId="7" fillId="0" borderId="44" xfId="0" applyFont="1" applyFill="1" applyBorder="1" applyAlignment="1">
      <alignment horizontal="left" indent="1"/>
    </xf>
    <xf numFmtId="0" fontId="3" fillId="0" borderId="45" xfId="0" applyFont="1" applyBorder="1" applyAlignment="1">
      <alignment horizontal="left" indent="1"/>
    </xf>
    <xf numFmtId="0" fontId="3" fillId="0" borderId="44" xfId="0" applyFont="1" applyFill="1" applyBorder="1" applyAlignment="1">
      <alignment horizontal="left" wrapText="1" indent="1"/>
    </xf>
    <xf numFmtId="0" fontId="7" fillId="0" borderId="44" xfId="0" applyFont="1" applyFill="1" applyBorder="1" applyAlignment="1">
      <alignment horizontal="left" wrapText="1" indent="1"/>
    </xf>
    <xf numFmtId="0" fontId="7" fillId="0" borderId="28" xfId="0" applyFont="1" applyFill="1" applyBorder="1" applyAlignment="1">
      <alignment horizontal="left" indent="2"/>
    </xf>
    <xf numFmtId="164" fontId="0" fillId="0" borderId="11" xfId="0" applyNumberFormat="1" applyBorder="1"/>
    <xf numFmtId="0" fontId="7" fillId="0" borderId="46" xfId="0" applyFont="1" applyBorder="1" applyAlignment="1">
      <alignment horizontal="left" indent="2"/>
    </xf>
    <xf numFmtId="3" fontId="3" fillId="0" borderId="33" xfId="0" applyNumberFormat="1" applyFont="1" applyBorder="1"/>
    <xf numFmtId="3" fontId="3" fillId="0" borderId="47" xfId="0" applyNumberFormat="1" applyFont="1" applyBorder="1"/>
    <xf numFmtId="3" fontId="3" fillId="0" borderId="48" xfId="0" applyNumberFormat="1" applyFont="1" applyBorder="1"/>
    <xf numFmtId="3" fontId="3" fillId="0" borderId="49" xfId="0" applyNumberFormat="1" applyFont="1" applyBorder="1"/>
    <xf numFmtId="9" fontId="3" fillId="0" borderId="10" xfId="0" applyNumberFormat="1" applyFont="1" applyBorder="1" applyAlignment="1">
      <alignment horizontal="right"/>
    </xf>
    <xf numFmtId="9" fontId="3" fillId="0" borderId="24" xfId="0" applyNumberFormat="1" applyFont="1" applyBorder="1" applyAlignment="1">
      <alignment horizontal="right"/>
    </xf>
    <xf numFmtId="9" fontId="3" fillId="0" borderId="18" xfId="0" applyNumberFormat="1" applyFont="1" applyBorder="1" applyAlignment="1">
      <alignment horizontal="right"/>
    </xf>
    <xf numFmtId="9" fontId="3" fillId="0" borderId="50" xfId="0" applyNumberFormat="1" applyFont="1" applyBorder="1" applyAlignment="1">
      <alignment horizontal="right"/>
    </xf>
    <xf numFmtId="9" fontId="3" fillId="0" borderId="51" xfId="0" applyNumberFormat="1" applyFont="1" applyBorder="1" applyAlignment="1">
      <alignment horizontal="right"/>
    </xf>
    <xf numFmtId="9" fontId="6" fillId="0" borderId="19" xfId="0" applyNumberFormat="1" applyFont="1" applyBorder="1"/>
    <xf numFmtId="9" fontId="6" fillId="0" borderId="20" xfId="0" applyNumberFormat="1" applyFont="1" applyBorder="1"/>
    <xf numFmtId="9" fontId="25" fillId="0" borderId="23" xfId="0" applyNumberFormat="1" applyFont="1" applyBorder="1"/>
    <xf numFmtId="9" fontId="25" fillId="0" borderId="24" xfId="0" applyNumberFormat="1" applyFont="1" applyBorder="1"/>
    <xf numFmtId="9" fontId="25" fillId="0" borderId="25" xfId="0" applyNumberFormat="1" applyFont="1" applyBorder="1"/>
    <xf numFmtId="9" fontId="25" fillId="0" borderId="29" xfId="0" applyNumberFormat="1" applyFont="1" applyBorder="1"/>
    <xf numFmtId="9" fontId="3" fillId="0" borderId="23" xfId="0" applyNumberFormat="1" applyFont="1" applyBorder="1" applyAlignment="1">
      <alignment horizontal="right"/>
    </xf>
    <xf numFmtId="9" fontId="3" fillId="0" borderId="52" xfId="0" applyNumberFormat="1" applyFont="1" applyBorder="1" applyAlignment="1">
      <alignment horizontal="right"/>
    </xf>
    <xf numFmtId="9" fontId="3" fillId="0" borderId="12" xfId="0" applyNumberFormat="1" applyFont="1" applyBorder="1" applyAlignment="1">
      <alignment horizontal="right"/>
    </xf>
    <xf numFmtId="9" fontId="3" fillId="0" borderId="53" xfId="0" applyNumberFormat="1" applyFont="1" applyBorder="1" applyAlignment="1">
      <alignment horizontal="right"/>
    </xf>
    <xf numFmtId="9" fontId="3" fillId="0" borderId="54" xfId="0" applyNumberFormat="1" applyFont="1" applyBorder="1" applyAlignment="1">
      <alignment horizontal="right"/>
    </xf>
    <xf numFmtId="9" fontId="25" fillId="0" borderId="49" xfId="0" applyNumberFormat="1" applyFont="1" applyBorder="1"/>
    <xf numFmtId="9" fontId="25" fillId="0" borderId="20" xfId="0" applyNumberFormat="1" applyFont="1" applyBorder="1"/>
    <xf numFmtId="9" fontId="25" fillId="0" borderId="55" xfId="0" applyNumberFormat="1" applyFont="1" applyBorder="1"/>
    <xf numFmtId="9" fontId="25" fillId="0" borderId="37" xfId="0" applyNumberFormat="1" applyFont="1" applyBorder="1"/>
    <xf numFmtId="9" fontId="25" fillId="0" borderId="42" xfId="0" applyNumberFormat="1" applyFont="1" applyBorder="1"/>
    <xf numFmtId="3" fontId="7" fillId="0" borderId="43" xfId="0" applyNumberFormat="1" applyFont="1" applyBorder="1"/>
    <xf numFmtId="3" fontId="7" fillId="0" borderId="44" xfId="0" applyNumberFormat="1" applyFont="1" applyBorder="1"/>
    <xf numFmtId="3" fontId="7" fillId="0" borderId="45" xfId="0" applyNumberFormat="1" applyFont="1" applyBorder="1"/>
    <xf numFmtId="9" fontId="25" fillId="0" borderId="26" xfId="0" applyNumberFormat="1" applyFont="1" applyBorder="1"/>
    <xf numFmtId="9" fontId="7" fillId="0" borderId="47" xfId="0" applyNumberFormat="1" applyFont="1" applyBorder="1"/>
    <xf numFmtId="9" fontId="7" fillId="0" borderId="14" xfId="0" applyNumberFormat="1" applyFont="1" applyBorder="1"/>
    <xf numFmtId="9" fontId="7" fillId="0" borderId="18" xfId="0" applyNumberFormat="1" applyFont="1" applyBorder="1"/>
    <xf numFmtId="9" fontId="7" fillId="0" borderId="10" xfId="0" applyNumberFormat="1" applyFont="1" applyBorder="1"/>
    <xf numFmtId="9" fontId="7" fillId="0" borderId="52" xfId="0" applyNumberFormat="1" applyFont="1" applyBorder="1"/>
    <xf numFmtId="9" fontId="7" fillId="0" borderId="12" xfId="0" applyNumberFormat="1" applyFont="1" applyBorder="1"/>
    <xf numFmtId="0" fontId="30" fillId="0" borderId="0" xfId="0" applyFont="1" applyBorder="1"/>
    <xf numFmtId="0" fontId="6" fillId="0" borderId="56" xfId="0" applyFont="1" applyBorder="1"/>
    <xf numFmtId="0" fontId="33" fillId="0" borderId="10" xfId="0" applyFont="1" applyBorder="1"/>
    <xf numFmtId="0" fontId="6" fillId="24" borderId="13" xfId="0" applyFont="1" applyFill="1" applyBorder="1" applyAlignment="1">
      <alignment horizontal="center"/>
    </xf>
    <xf numFmtId="0" fontId="6" fillId="25" borderId="13" xfId="0" applyFont="1" applyFill="1" applyBorder="1" applyAlignment="1">
      <alignment horizontal="center" wrapText="1"/>
    </xf>
    <xf numFmtId="0" fontId="6" fillId="26" borderId="13" xfId="0" applyFont="1" applyFill="1" applyBorder="1" applyAlignment="1">
      <alignment horizontal="center" wrapText="1"/>
    </xf>
    <xf numFmtId="0" fontId="7" fillId="0" borderId="57" xfId="0" applyFont="1" applyBorder="1" applyAlignment="1">
      <alignment horizontal="left" indent="1"/>
    </xf>
    <xf numFmtId="0" fontId="7" fillId="0" borderId="58" xfId="0" applyFont="1" applyFill="1" applyBorder="1" applyAlignment="1">
      <alignment horizontal="left" indent="1"/>
    </xf>
    <xf numFmtId="0" fontId="7" fillId="0" borderId="58" xfId="0" applyFont="1" applyBorder="1" applyAlignment="1">
      <alignment horizontal="left" indent="1"/>
    </xf>
    <xf numFmtId="0" fontId="7" fillId="0" borderId="0" xfId="0" applyFont="1" applyBorder="1"/>
    <xf numFmtId="164" fontId="6" fillId="0" borderId="10" xfId="0" applyNumberFormat="1" applyFont="1" applyBorder="1" applyAlignment="1">
      <alignment horizontal="center"/>
    </xf>
    <xf numFmtId="3" fontId="7" fillId="0" borderId="10" xfId="0" applyNumberFormat="1" applyFont="1" applyBorder="1" applyAlignment="1">
      <alignment horizontal="center"/>
    </xf>
    <xf numFmtId="9" fontId="7" fillId="0" borderId="10" xfId="0" applyNumberFormat="1" applyFont="1" applyBorder="1" applyAlignment="1">
      <alignment horizontal="center"/>
    </xf>
    <xf numFmtId="0" fontId="7" fillId="0" borderId="10" xfId="0" applyFont="1" applyBorder="1"/>
    <xf numFmtId="3" fontId="7" fillId="0" borderId="23" xfId="0" applyNumberFormat="1" applyFont="1" applyBorder="1"/>
    <xf numFmtId="3" fontId="7" fillId="0" borderId="24" xfId="0" applyNumberFormat="1" applyFont="1" applyBorder="1"/>
    <xf numFmtId="0" fontId="7" fillId="0" borderId="59" xfId="0" applyFont="1" applyBorder="1" applyAlignment="1">
      <alignment horizontal="left" indent="1"/>
    </xf>
    <xf numFmtId="0" fontId="7" fillId="0" borderId="13" xfId="0" applyFont="1" applyFill="1" applyBorder="1" applyAlignment="1">
      <alignment wrapText="1"/>
    </xf>
    <xf numFmtId="3" fontId="7" fillId="0" borderId="29" xfId="0" applyNumberFormat="1" applyFont="1" applyBorder="1"/>
    <xf numFmtId="0" fontId="6" fillId="0" borderId="60" xfId="0" applyFont="1" applyFill="1" applyBorder="1" applyAlignment="1">
      <alignment wrapText="1"/>
    </xf>
    <xf numFmtId="0" fontId="7" fillId="0" borderId="13" xfId="0" applyFont="1" applyBorder="1"/>
    <xf numFmtId="9" fontId="25" fillId="0" borderId="23" xfId="0" applyNumberFormat="1" applyFont="1" applyFill="1" applyBorder="1"/>
    <xf numFmtId="9" fontId="25" fillId="0" borderId="49" xfId="0" applyNumberFormat="1" applyFont="1" applyFill="1" applyBorder="1"/>
    <xf numFmtId="9" fontId="25" fillId="0" borderId="24" xfId="0" applyNumberFormat="1" applyFont="1" applyFill="1" applyBorder="1"/>
    <xf numFmtId="9" fontId="25" fillId="0" borderId="25" xfId="0" applyNumberFormat="1" applyFont="1" applyFill="1" applyBorder="1"/>
    <xf numFmtId="0" fontId="30" fillId="0" borderId="0" xfId="38"/>
    <xf numFmtId="0" fontId="28" fillId="0" borderId="0" xfId="38" applyFont="1"/>
    <xf numFmtId="0" fontId="0" fillId="0" borderId="61" xfId="0" applyBorder="1"/>
    <xf numFmtId="0" fontId="0" fillId="0" borderId="62" xfId="0" applyBorder="1"/>
    <xf numFmtId="0" fontId="0" fillId="0" borderId="63" xfId="0" applyBorder="1"/>
    <xf numFmtId="0" fontId="0" fillId="0" borderId="64" xfId="0" applyBorder="1"/>
    <xf numFmtId="0" fontId="0" fillId="0" borderId="65" xfId="0" applyBorder="1"/>
    <xf numFmtId="0" fontId="5" fillId="24" borderId="28" xfId="0" applyFont="1" applyFill="1" applyBorder="1" applyAlignment="1">
      <alignment horizontal="center"/>
    </xf>
    <xf numFmtId="0" fontId="3" fillId="0" borderId="13" xfId="0" applyFont="1" applyFill="1" applyBorder="1" applyAlignment="1">
      <alignment wrapText="1"/>
    </xf>
    <xf numFmtId="0" fontId="6" fillId="0" borderId="27" xfId="0" applyFont="1" applyBorder="1"/>
    <xf numFmtId="3" fontId="6" fillId="0" borderId="31" xfId="0" applyNumberFormat="1" applyFont="1" applyBorder="1"/>
    <xf numFmtId="3" fontId="6" fillId="0" borderId="32" xfId="0" applyNumberFormat="1" applyFont="1" applyBorder="1"/>
    <xf numFmtId="3" fontId="6" fillId="0" borderId="55" xfId="0" applyNumberFormat="1" applyFont="1" applyBorder="1"/>
    <xf numFmtId="3" fontId="7" fillId="0" borderId="38" xfId="0" applyNumberFormat="1" applyFont="1" applyBorder="1"/>
    <xf numFmtId="3" fontId="7" fillId="0" borderId="34" xfId="0" applyNumberFormat="1" applyFont="1" applyBorder="1"/>
    <xf numFmtId="3" fontId="7" fillId="0" borderId="66" xfId="0" applyNumberFormat="1" applyFont="1" applyBorder="1"/>
    <xf numFmtId="3" fontId="6" fillId="0" borderId="13" xfId="0" applyNumberFormat="1" applyFont="1" applyBorder="1"/>
    <xf numFmtId="0" fontId="0" fillId="0" borderId="21" xfId="0" applyBorder="1"/>
    <xf numFmtId="9" fontId="3" fillId="29" borderId="10" xfId="0" applyNumberFormat="1" applyFont="1" applyFill="1" applyBorder="1" applyAlignment="1">
      <alignment horizontal="right"/>
    </xf>
    <xf numFmtId="9" fontId="3" fillId="29" borderId="32" xfId="0" applyNumberFormat="1" applyFont="1" applyFill="1" applyBorder="1" applyAlignment="1">
      <alignment horizontal="right"/>
    </xf>
    <xf numFmtId="9" fontId="3" fillId="29" borderId="12" xfId="0" applyNumberFormat="1" applyFont="1" applyFill="1" applyBorder="1" applyAlignment="1">
      <alignment horizontal="right"/>
    </xf>
    <xf numFmtId="9" fontId="5" fillId="29" borderId="19" xfId="0" applyNumberFormat="1" applyFont="1" applyFill="1" applyBorder="1" applyAlignment="1">
      <alignment horizontal="right"/>
    </xf>
    <xf numFmtId="9" fontId="5" fillId="29" borderId="20" xfId="0" applyNumberFormat="1" applyFont="1" applyFill="1" applyBorder="1" applyAlignment="1">
      <alignment horizontal="right"/>
    </xf>
    <xf numFmtId="9" fontId="5" fillId="29" borderId="25" xfId="0" applyNumberFormat="1" applyFont="1" applyFill="1" applyBorder="1" applyAlignment="1">
      <alignment horizontal="right"/>
    </xf>
    <xf numFmtId="9" fontId="6" fillId="29" borderId="28" xfId="42" applyFont="1" applyFill="1" applyBorder="1"/>
    <xf numFmtId="9" fontId="7" fillId="29" borderId="33" xfId="0" applyNumberFormat="1" applyFont="1" applyFill="1" applyBorder="1"/>
    <xf numFmtId="9" fontId="7" fillId="29" borderId="67" xfId="0" applyNumberFormat="1" applyFont="1" applyFill="1" applyBorder="1"/>
    <xf numFmtId="9" fontId="7" fillId="29" borderId="26" xfId="0" applyNumberFormat="1" applyFont="1" applyFill="1" applyBorder="1"/>
    <xf numFmtId="9" fontId="7" fillId="29" borderId="68" xfId="0" applyNumberFormat="1" applyFont="1" applyFill="1" applyBorder="1"/>
    <xf numFmtId="9" fontId="7" fillId="29" borderId="69" xfId="0" applyNumberFormat="1" applyFont="1" applyFill="1" applyBorder="1"/>
    <xf numFmtId="9" fontId="7" fillId="29" borderId="70" xfId="0" applyNumberFormat="1" applyFont="1" applyFill="1" applyBorder="1"/>
    <xf numFmtId="9" fontId="7" fillId="29" borderId="71" xfId="0" applyNumberFormat="1" applyFont="1" applyFill="1" applyBorder="1"/>
    <xf numFmtId="9" fontId="7" fillId="29" borderId="72" xfId="0" applyNumberFormat="1" applyFont="1" applyFill="1" applyBorder="1"/>
    <xf numFmtId="9" fontId="6" fillId="29" borderId="29" xfId="0" applyNumberFormat="1" applyFont="1" applyFill="1" applyBorder="1"/>
    <xf numFmtId="9" fontId="6" fillId="29" borderId="28" xfId="0" applyNumberFormat="1" applyFont="1" applyFill="1" applyBorder="1"/>
    <xf numFmtId="9" fontId="3" fillId="29" borderId="33" xfId="0" applyNumberFormat="1" applyFont="1" applyFill="1" applyBorder="1"/>
    <xf numFmtId="9" fontId="3" fillId="29" borderId="67" xfId="0" applyNumberFormat="1" applyFont="1" applyFill="1" applyBorder="1"/>
    <xf numFmtId="9" fontId="3" fillId="29" borderId="26" xfId="0" applyNumberFormat="1" applyFont="1" applyFill="1" applyBorder="1"/>
    <xf numFmtId="9" fontId="3" fillId="29" borderId="68" xfId="0" applyNumberFormat="1" applyFont="1" applyFill="1" applyBorder="1"/>
    <xf numFmtId="9" fontId="3" fillId="29" borderId="69" xfId="0" applyNumberFormat="1" applyFont="1" applyFill="1" applyBorder="1"/>
    <xf numFmtId="9" fontId="3" fillId="29" borderId="73" xfId="0" applyNumberFormat="1" applyFont="1" applyFill="1" applyBorder="1"/>
    <xf numFmtId="9" fontId="3" fillId="29" borderId="70" xfId="0" applyNumberFormat="1" applyFont="1" applyFill="1" applyBorder="1"/>
    <xf numFmtId="9" fontId="3" fillId="29" borderId="71" xfId="0" applyNumberFormat="1" applyFont="1" applyFill="1" applyBorder="1"/>
    <xf numFmtId="9" fontId="3" fillId="29" borderId="72" xfId="0" applyNumberFormat="1" applyFont="1" applyFill="1" applyBorder="1"/>
    <xf numFmtId="9" fontId="5" fillId="29" borderId="29" xfId="0" applyNumberFormat="1" applyFont="1" applyFill="1" applyBorder="1"/>
    <xf numFmtId="9" fontId="5" fillId="29" borderId="28" xfId="0" applyNumberFormat="1" applyFont="1" applyFill="1" applyBorder="1"/>
    <xf numFmtId="3" fontId="3" fillId="29" borderId="43" xfId="0" applyNumberFormat="1" applyFont="1" applyFill="1" applyBorder="1"/>
    <xf numFmtId="3" fontId="3" fillId="29" borderId="16" xfId="0" applyNumberFormat="1" applyFont="1" applyFill="1" applyBorder="1"/>
    <xf numFmtId="3" fontId="3" fillId="29" borderId="17" xfId="0" applyNumberFormat="1" applyFont="1" applyFill="1" applyBorder="1"/>
    <xf numFmtId="9" fontId="25" fillId="29" borderId="23" xfId="0" applyNumberFormat="1" applyFont="1" applyFill="1" applyBorder="1"/>
    <xf numFmtId="3" fontId="3" fillId="29" borderId="21" xfId="0" applyNumberFormat="1" applyFont="1" applyFill="1" applyBorder="1"/>
    <xf numFmtId="9" fontId="25" fillId="29" borderId="30" xfId="0" applyNumberFormat="1" applyFont="1" applyFill="1" applyBorder="1"/>
    <xf numFmtId="3" fontId="3" fillId="29" borderId="44" xfId="0" applyNumberFormat="1" applyFont="1" applyFill="1" applyBorder="1"/>
    <xf numFmtId="3" fontId="3" fillId="29" borderId="18" xfId="0" applyNumberFormat="1" applyFont="1" applyFill="1" applyBorder="1"/>
    <xf numFmtId="3" fontId="3" fillId="29" borderId="10" xfId="0" applyNumberFormat="1" applyFont="1" applyFill="1" applyBorder="1"/>
    <xf numFmtId="9" fontId="25" fillId="29" borderId="24" xfId="0" applyNumberFormat="1" applyFont="1" applyFill="1" applyBorder="1"/>
    <xf numFmtId="3" fontId="3" fillId="29" borderId="11" xfId="0" applyNumberFormat="1" applyFont="1" applyFill="1" applyBorder="1"/>
    <xf numFmtId="9" fontId="25" fillId="29" borderId="26" xfId="0" applyNumberFormat="1" applyFont="1" applyFill="1" applyBorder="1"/>
    <xf numFmtId="3" fontId="6" fillId="29" borderId="15" xfId="0" applyNumberFormat="1" applyFont="1" applyFill="1" applyBorder="1"/>
    <xf numFmtId="3" fontId="6" fillId="29" borderId="19" xfId="0" applyNumberFormat="1" applyFont="1" applyFill="1" applyBorder="1"/>
    <xf numFmtId="3" fontId="6" fillId="29" borderId="20" xfId="0" applyNumberFormat="1" applyFont="1" applyFill="1" applyBorder="1"/>
    <xf numFmtId="9" fontId="25" fillId="29" borderId="25" xfId="0" applyNumberFormat="1" applyFont="1" applyFill="1" applyBorder="1"/>
    <xf numFmtId="3" fontId="6" fillId="29" borderId="22" xfId="0" applyNumberFormat="1" applyFont="1" applyFill="1" applyBorder="1"/>
    <xf numFmtId="9" fontId="25" fillId="29" borderId="29" xfId="0" applyNumberFormat="1" applyFont="1" applyFill="1" applyBorder="1"/>
    <xf numFmtId="0" fontId="0" fillId="0" borderId="18" xfId="0" applyBorder="1"/>
    <xf numFmtId="0" fontId="7" fillId="29" borderId="57" xfId="0" applyFont="1" applyFill="1" applyBorder="1" applyAlignment="1">
      <alignment horizontal="left" indent="1"/>
    </xf>
    <xf numFmtId="3" fontId="7" fillId="29" borderId="23" xfId="0" applyNumberFormat="1" applyFont="1" applyFill="1" applyBorder="1"/>
    <xf numFmtId="3" fontId="7" fillId="29" borderId="74" xfId="0" applyNumberFormat="1" applyFont="1" applyFill="1" applyBorder="1"/>
    <xf numFmtId="3" fontId="7" fillId="29" borderId="26" xfId="0" applyNumberFormat="1" applyFont="1" applyFill="1" applyBorder="1"/>
    <xf numFmtId="9" fontId="25" fillId="29" borderId="37" xfId="0" applyNumberFormat="1" applyFont="1" applyFill="1" applyBorder="1"/>
    <xf numFmtId="3" fontId="7" fillId="29" borderId="16" xfId="0" applyNumberFormat="1" applyFont="1" applyFill="1" applyBorder="1"/>
    <xf numFmtId="0" fontId="7" fillId="29" borderId="58" xfId="0" applyFont="1" applyFill="1" applyBorder="1" applyAlignment="1">
      <alignment horizontal="left" indent="1"/>
    </xf>
    <xf numFmtId="3" fontId="7" fillId="29" borderId="18" xfId="0" applyNumberFormat="1" applyFont="1" applyFill="1" applyBorder="1"/>
    <xf numFmtId="9" fontId="25" fillId="29" borderId="75" xfId="0" applyNumberFormat="1" applyFont="1" applyFill="1" applyBorder="1"/>
    <xf numFmtId="3" fontId="7" fillId="29" borderId="24" xfId="0" applyNumberFormat="1" applyFont="1" applyFill="1" applyBorder="1"/>
    <xf numFmtId="0" fontId="7" fillId="29" borderId="76" xfId="0" applyFont="1" applyFill="1" applyBorder="1" applyAlignment="1">
      <alignment horizontal="left" indent="1"/>
    </xf>
    <xf numFmtId="3" fontId="7" fillId="29" borderId="71" xfId="0" applyNumberFormat="1" applyFont="1" applyFill="1" applyBorder="1"/>
    <xf numFmtId="3" fontId="7" fillId="29" borderId="52" xfId="0" applyNumberFormat="1" applyFont="1" applyFill="1" applyBorder="1"/>
    <xf numFmtId="0" fontId="3" fillId="29" borderId="0" xfId="0" applyFont="1" applyFill="1" applyBorder="1" applyAlignment="1">
      <alignment horizontal="left" indent="1"/>
    </xf>
    <xf numFmtId="3" fontId="7" fillId="29" borderId="0" xfId="0" applyNumberFormat="1" applyFont="1" applyFill="1" applyBorder="1"/>
    <xf numFmtId="3" fontId="7" fillId="29" borderId="77" xfId="0" applyNumberFormat="1" applyFont="1" applyFill="1" applyBorder="1"/>
    <xf numFmtId="9" fontId="25" fillId="29" borderId="78" xfId="0" applyNumberFormat="1" applyFont="1" applyFill="1" applyBorder="1"/>
    <xf numFmtId="9" fontId="25" fillId="29" borderId="79" xfId="0" applyNumberFormat="1" applyFont="1" applyFill="1" applyBorder="1"/>
    <xf numFmtId="0" fontId="6" fillId="29" borderId="15" xfId="0" applyFont="1" applyFill="1" applyBorder="1"/>
    <xf numFmtId="3" fontId="6" fillId="29" borderId="27" xfId="0" applyNumberFormat="1" applyFont="1" applyFill="1" applyBorder="1"/>
    <xf numFmtId="9" fontId="25" fillId="0" borderId="13" xfId="0" applyNumberFormat="1" applyFont="1" applyBorder="1"/>
    <xf numFmtId="3" fontId="7" fillId="0" borderId="27" xfId="0" applyNumberFormat="1" applyFont="1" applyBorder="1"/>
    <xf numFmtId="3" fontId="7" fillId="0" borderId="13" xfId="0" applyNumberFormat="1" applyFont="1" applyBorder="1"/>
    <xf numFmtId="9" fontId="25" fillId="0" borderId="67" xfId="0" applyNumberFormat="1" applyFont="1" applyBorder="1"/>
    <xf numFmtId="3" fontId="7" fillId="0" borderId="15" xfId="0" applyNumberFormat="1" applyFont="1" applyBorder="1"/>
    <xf numFmtId="0" fontId="0" fillId="0" borderId="17" xfId="0" applyBorder="1"/>
    <xf numFmtId="3" fontId="7" fillId="0" borderId="67" xfId="0" applyNumberFormat="1" applyFont="1" applyBorder="1"/>
    <xf numFmtId="9" fontId="25" fillId="0" borderId="38" xfId="0" applyNumberFormat="1" applyFont="1" applyBorder="1"/>
    <xf numFmtId="3" fontId="7" fillId="0" borderId="68" xfId="0" applyNumberFormat="1" applyFont="1" applyBorder="1"/>
    <xf numFmtId="9" fontId="25" fillId="0" borderId="80" xfId="0" applyNumberFormat="1" applyFont="1" applyBorder="1"/>
    <xf numFmtId="9" fontId="25" fillId="0" borderId="15" xfId="0" applyNumberFormat="1" applyFont="1" applyBorder="1"/>
    <xf numFmtId="9" fontId="25" fillId="29" borderId="81" xfId="0" applyNumberFormat="1" applyFont="1" applyFill="1" applyBorder="1"/>
    <xf numFmtId="9" fontId="25" fillId="29" borderId="82" xfId="0" applyNumberFormat="1" applyFont="1" applyFill="1" applyBorder="1"/>
    <xf numFmtId="9" fontId="25" fillId="29" borderId="60" xfId="0" applyNumberFormat="1" applyFont="1" applyFill="1" applyBorder="1"/>
    <xf numFmtId="9" fontId="25" fillId="29" borderId="49" xfId="0" applyNumberFormat="1" applyFont="1" applyFill="1" applyBorder="1"/>
    <xf numFmtId="3" fontId="6" fillId="29" borderId="0" xfId="0" applyNumberFormat="1" applyFont="1" applyFill="1" applyBorder="1"/>
    <xf numFmtId="0" fontId="3" fillId="0" borderId="15" xfId="0" applyFont="1" applyBorder="1"/>
    <xf numFmtId="0" fontId="3" fillId="0" borderId="19" xfId="0" applyFont="1" applyBorder="1"/>
    <xf numFmtId="0" fontId="3" fillId="0" borderId="20" xfId="0" applyFont="1" applyBorder="1"/>
    <xf numFmtId="0" fontId="3" fillId="0" borderId="29" xfId="0" applyFont="1" applyBorder="1"/>
    <xf numFmtId="0" fontId="3" fillId="0" borderId="25" xfId="0" applyFont="1" applyBorder="1"/>
    <xf numFmtId="9" fontId="3" fillId="29" borderId="14" xfId="0" applyNumberFormat="1" applyFont="1" applyFill="1" applyBorder="1"/>
    <xf numFmtId="9" fontId="3" fillId="29" borderId="48" xfId="0" applyNumberFormat="1" applyFont="1" applyFill="1" applyBorder="1"/>
    <xf numFmtId="9" fontId="3" fillId="29" borderId="14" xfId="0" applyNumberFormat="1" applyFont="1" applyFill="1" applyBorder="1" applyAlignment="1">
      <alignment horizontal="right"/>
    </xf>
    <xf numFmtId="9" fontId="3" fillId="29" borderId="48" xfId="0" applyNumberFormat="1" applyFont="1" applyFill="1" applyBorder="1" applyAlignment="1">
      <alignment horizontal="right"/>
    </xf>
    <xf numFmtId="9" fontId="3" fillId="29" borderId="10" xfId="0" applyNumberFormat="1" applyFont="1" applyFill="1" applyBorder="1"/>
    <xf numFmtId="9" fontId="3" fillId="29" borderId="11" xfId="0" applyNumberFormat="1" applyFont="1" applyFill="1" applyBorder="1"/>
    <xf numFmtId="9" fontId="3" fillId="29" borderId="12" xfId="0" applyNumberFormat="1" applyFont="1" applyFill="1" applyBorder="1"/>
    <xf numFmtId="9" fontId="3" fillId="29" borderId="83" xfId="0" applyNumberFormat="1" applyFont="1" applyFill="1" applyBorder="1"/>
    <xf numFmtId="9" fontId="3" fillId="29" borderId="84" xfId="0" applyNumberFormat="1" applyFont="1" applyFill="1" applyBorder="1"/>
    <xf numFmtId="9" fontId="6" fillId="29" borderId="19" xfId="42" applyFont="1" applyFill="1" applyBorder="1"/>
    <xf numFmtId="9" fontId="6" fillId="29" borderId="20" xfId="42" applyFont="1" applyFill="1" applyBorder="1"/>
    <xf numFmtId="9" fontId="6" fillId="29" borderId="29" xfId="42" applyFont="1" applyFill="1" applyBorder="1"/>
    <xf numFmtId="9" fontId="6" fillId="29" borderId="22" xfId="42" applyFont="1" applyFill="1" applyBorder="1"/>
    <xf numFmtId="9" fontId="25" fillId="0" borderId="68" xfId="0" applyNumberFormat="1" applyFont="1" applyBorder="1"/>
    <xf numFmtId="9" fontId="25" fillId="0" borderId="69" xfId="0" applyNumberFormat="1" applyFont="1" applyBorder="1"/>
    <xf numFmtId="9" fontId="25" fillId="0" borderId="28" xfId="0" applyNumberFormat="1" applyFont="1" applyBorder="1"/>
    <xf numFmtId="9" fontId="25" fillId="0" borderId="85" xfId="0" applyNumberFormat="1" applyFont="1" applyBorder="1"/>
    <xf numFmtId="9" fontId="25" fillId="0" borderId="74" xfId="0" applyNumberFormat="1" applyFont="1" applyBorder="1"/>
    <xf numFmtId="9" fontId="25" fillId="0" borderId="86" xfId="0" applyNumberFormat="1" applyFont="1" applyBorder="1"/>
    <xf numFmtId="9" fontId="25" fillId="0" borderId="27" xfId="0" applyNumberFormat="1" applyFont="1" applyBorder="1"/>
    <xf numFmtId="9" fontId="0" fillId="0" borderId="10" xfId="42" applyFont="1" applyBorder="1" applyAlignment="1">
      <alignment horizontal="center"/>
    </xf>
    <xf numFmtId="3" fontId="0" fillId="0" borderId="14" xfId="0" applyNumberFormat="1" applyBorder="1"/>
    <xf numFmtId="9" fontId="25" fillId="29" borderId="42" xfId="0" applyNumberFormat="1" applyFont="1" applyFill="1" applyBorder="1"/>
    <xf numFmtId="3" fontId="6" fillId="29" borderId="31" xfId="0" applyNumberFormat="1" applyFont="1" applyFill="1" applyBorder="1"/>
    <xf numFmtId="0" fontId="0" fillId="0" borderId="11" xfId="0" applyBorder="1" applyAlignment="1">
      <alignment horizontal="center"/>
    </xf>
    <xf numFmtId="0" fontId="5" fillId="26" borderId="27" xfId="0" applyFont="1" applyFill="1" applyBorder="1" applyAlignment="1"/>
    <xf numFmtId="0" fontId="5" fillId="26" borderId="28" xfId="0" applyFont="1" applyFill="1" applyBorder="1" applyAlignment="1"/>
    <xf numFmtId="0" fontId="0" fillId="0" borderId="26" xfId="0" applyBorder="1"/>
    <xf numFmtId="9" fontId="5" fillId="29" borderId="0" xfId="0" applyNumberFormat="1" applyFont="1" applyFill="1" applyBorder="1" applyAlignment="1">
      <alignment horizontal="center"/>
    </xf>
    <xf numFmtId="9" fontId="3" fillId="29" borderId="74" xfId="0" applyNumberFormat="1" applyFont="1" applyFill="1" applyBorder="1"/>
    <xf numFmtId="3" fontId="3" fillId="0" borderId="11" xfId="0" applyNumberFormat="1" applyFont="1" applyBorder="1" applyAlignment="1">
      <alignment horizontal="center"/>
    </xf>
    <xf numFmtId="9" fontId="3" fillId="29" borderId="86" xfId="0" applyNumberFormat="1" applyFont="1" applyFill="1" applyBorder="1"/>
    <xf numFmtId="0" fontId="0" fillId="0" borderId="14" xfId="0" applyBorder="1" applyAlignment="1">
      <alignment horizontal="center"/>
    </xf>
    <xf numFmtId="9" fontId="5" fillId="29" borderId="0" xfId="0" applyNumberFormat="1" applyFont="1" applyFill="1" applyBorder="1"/>
    <xf numFmtId="164" fontId="5" fillId="0" borderId="14" xfId="0" applyNumberFormat="1" applyFont="1" applyBorder="1" applyAlignment="1">
      <alignment horizontal="center"/>
    </xf>
    <xf numFmtId="9" fontId="5" fillId="29" borderId="55" xfId="0" applyNumberFormat="1" applyFont="1" applyFill="1" applyBorder="1"/>
    <xf numFmtId="0" fontId="5" fillId="29" borderId="0" xfId="0" applyFont="1" applyFill="1" applyBorder="1" applyAlignment="1"/>
    <xf numFmtId="0" fontId="30" fillId="0" borderId="10" xfId="0" applyFont="1" applyFill="1" applyBorder="1"/>
    <xf numFmtId="0" fontId="5" fillId="0" borderId="10" xfId="0" applyFont="1" applyFill="1" applyBorder="1" applyAlignment="1">
      <alignment wrapText="1"/>
    </xf>
    <xf numFmtId="9" fontId="25" fillId="0" borderId="11" xfId="0" applyNumberFormat="1" applyFont="1" applyBorder="1"/>
    <xf numFmtId="0" fontId="5" fillId="25" borderId="27" xfId="0" applyFont="1" applyFill="1" applyBorder="1" applyAlignment="1">
      <alignment horizontal="right" wrapText="1"/>
    </xf>
    <xf numFmtId="0" fontId="5" fillId="25" borderId="28" xfId="0" applyFont="1" applyFill="1" applyBorder="1" applyAlignment="1">
      <alignment horizontal="right" wrapText="1"/>
    </xf>
    <xf numFmtId="0" fontId="0" fillId="0" borderId="10" xfId="0" applyBorder="1" applyAlignment="1">
      <alignment horizontal="center" wrapText="1"/>
    </xf>
    <xf numFmtId="9" fontId="0" fillId="0" borderId="10" xfId="42" applyFont="1" applyBorder="1" applyAlignment="1">
      <alignment horizontal="center" wrapText="1"/>
    </xf>
    <xf numFmtId="164" fontId="5" fillId="0" borderId="10" xfId="0" applyNumberFormat="1" applyFont="1" applyBorder="1" applyAlignment="1">
      <alignment horizontal="center" wrapText="1"/>
    </xf>
    <xf numFmtId="3" fontId="3" fillId="0" borderId="10" xfId="0" applyNumberFormat="1" applyFont="1" applyBorder="1" applyAlignment="1">
      <alignment horizontal="center" wrapText="1"/>
    </xf>
    <xf numFmtId="0" fontId="5" fillId="25" borderId="13" xfId="0" applyFont="1" applyFill="1" applyBorder="1" applyAlignment="1">
      <alignment horizontal="right" wrapText="1"/>
    </xf>
    <xf numFmtId="3" fontId="7" fillId="0" borderId="92" xfId="0" applyNumberFormat="1" applyFont="1" applyBorder="1"/>
    <xf numFmtId="3" fontId="7" fillId="29" borderId="11" xfId="0" applyNumberFormat="1" applyFont="1" applyFill="1" applyBorder="1"/>
    <xf numFmtId="3" fontId="7" fillId="29" borderId="83" xfId="0" applyNumberFormat="1" applyFont="1" applyFill="1" applyBorder="1"/>
    <xf numFmtId="3" fontId="7" fillId="29" borderId="31" xfId="0" applyNumberFormat="1" applyFont="1" applyFill="1" applyBorder="1"/>
    <xf numFmtId="3" fontId="3" fillId="0" borderId="22" xfId="0" applyNumberFormat="1" applyFont="1" applyBorder="1"/>
    <xf numFmtId="0" fontId="0" fillId="0" borderId="10" xfId="0" applyBorder="1" applyAlignment="1">
      <alignment horizontal="left"/>
    </xf>
    <xf numFmtId="3" fontId="5" fillId="29" borderId="42" xfId="0" applyNumberFormat="1" applyFont="1" applyFill="1" applyBorder="1"/>
    <xf numFmtId="3" fontId="5" fillId="29" borderId="36" xfId="0" applyNumberFormat="1" applyFont="1" applyFill="1" applyBorder="1"/>
    <xf numFmtId="9" fontId="5" fillId="29" borderId="28" xfId="43" applyFont="1" applyFill="1" applyBorder="1"/>
    <xf numFmtId="9" fontId="5" fillId="29" borderId="85" xfId="43" applyFont="1" applyFill="1" applyBorder="1"/>
    <xf numFmtId="9" fontId="5" fillId="29" borderId="27" xfId="43" applyFont="1" applyFill="1" applyBorder="1"/>
    <xf numFmtId="9" fontId="5" fillId="29" borderId="43" xfId="43" applyFont="1" applyFill="1" applyBorder="1"/>
    <xf numFmtId="0" fontId="5" fillId="0" borderId="15" xfId="0" applyFont="1" applyBorder="1"/>
    <xf numFmtId="9" fontId="3" fillId="0" borderId="47" xfId="0" applyNumberFormat="1" applyFont="1" applyBorder="1" applyAlignment="1">
      <alignment horizontal="right"/>
    </xf>
    <xf numFmtId="9" fontId="3" fillId="29" borderId="87" xfId="0" applyNumberFormat="1" applyFont="1" applyFill="1" applyBorder="1" applyAlignment="1">
      <alignment horizontal="right"/>
    </xf>
    <xf numFmtId="9" fontId="3" fillId="29" borderId="88" xfId="0" applyNumberFormat="1" applyFont="1" applyFill="1" applyBorder="1" applyAlignment="1">
      <alignment horizontal="right"/>
    </xf>
    <xf numFmtId="0" fontId="3" fillId="0" borderId="44" xfId="0" applyFont="1" applyFill="1" applyBorder="1" applyAlignment="1">
      <alignment horizontal="left" indent="1"/>
    </xf>
    <xf numFmtId="9" fontId="3" fillId="29" borderId="31" xfId="0" applyNumberFormat="1" applyFont="1" applyFill="1" applyBorder="1" applyAlignment="1">
      <alignment horizontal="right"/>
    </xf>
    <xf numFmtId="9" fontId="3" fillId="0" borderId="21" xfId="0" applyNumberFormat="1" applyFont="1" applyBorder="1" applyAlignment="1">
      <alignment horizontal="right"/>
    </xf>
    <xf numFmtId="9" fontId="3" fillId="29" borderId="89" xfId="0" applyNumberFormat="1" applyFont="1" applyFill="1" applyBorder="1" applyAlignment="1">
      <alignment horizontal="right"/>
    </xf>
    <xf numFmtId="9" fontId="3" fillId="29" borderId="40" xfId="0" applyNumberFormat="1" applyFont="1" applyFill="1" applyBorder="1" applyAlignment="1">
      <alignment horizontal="right"/>
    </xf>
    <xf numFmtId="9" fontId="3" fillId="29" borderId="21" xfId="0" applyNumberFormat="1" applyFont="1" applyFill="1" applyBorder="1" applyAlignment="1">
      <alignment horizontal="right"/>
    </xf>
    <xf numFmtId="0" fontId="5" fillId="27" borderId="13" xfId="0" applyFont="1" applyFill="1" applyBorder="1" applyAlignment="1">
      <alignment horizontal="center"/>
    </xf>
    <xf numFmtId="3" fontId="5" fillId="29" borderId="89" xfId="0" applyNumberFormat="1" applyFont="1" applyFill="1" applyBorder="1"/>
    <xf numFmtId="0" fontId="26" fillId="0" borderId="10" xfId="39" applyFont="1" applyBorder="1"/>
    <xf numFmtId="0" fontId="27" fillId="0" borderId="10" xfId="39" applyBorder="1"/>
    <xf numFmtId="0" fontId="27" fillId="0" borderId="10" xfId="39" applyFont="1" applyBorder="1"/>
    <xf numFmtId="0" fontId="27" fillId="0" borderId="12" xfId="39" applyFont="1" applyBorder="1"/>
    <xf numFmtId="0" fontId="27" fillId="0" borderId="12" xfId="39" applyBorder="1"/>
    <xf numFmtId="0" fontId="5" fillId="27" borderId="13" xfId="39" applyFont="1" applyFill="1" applyBorder="1" applyAlignment="1">
      <alignment horizontal="center"/>
    </xf>
    <xf numFmtId="0" fontId="5" fillId="0" borderId="0" xfId="39" applyFont="1" applyFill="1" applyBorder="1" applyAlignment="1">
      <alignment horizontal="left" indent="1"/>
    </xf>
    <xf numFmtId="0" fontId="3" fillId="0" borderId="38" xfId="39" applyFont="1" applyBorder="1" applyAlignment="1">
      <alignment horizontal="left" indent="2"/>
    </xf>
    <xf numFmtId="9" fontId="3" fillId="0" borderId="23" xfId="39" applyNumberFormat="1" applyFont="1" applyBorder="1"/>
    <xf numFmtId="3" fontId="3" fillId="0" borderId="11" xfId="39" applyNumberFormat="1" applyFont="1" applyBorder="1"/>
    <xf numFmtId="0" fontId="3" fillId="0" borderId="46" xfId="39" applyFont="1" applyBorder="1" applyAlignment="1">
      <alignment horizontal="left" indent="2"/>
    </xf>
    <xf numFmtId="9" fontId="3" fillId="0" borderId="49" xfId="39" applyNumberFormat="1" applyFont="1" applyBorder="1"/>
    <xf numFmtId="0" fontId="3" fillId="0" borderId="34" xfId="39" applyFont="1" applyBorder="1" applyAlignment="1">
      <alignment horizontal="left" indent="2"/>
    </xf>
    <xf numFmtId="9" fontId="3" fillId="0" borderId="24" xfId="39" applyNumberFormat="1" applyFont="1" applyBorder="1" applyAlignment="1">
      <alignment horizontal="right"/>
    </xf>
    <xf numFmtId="9" fontId="3" fillId="0" borderId="24" xfId="39" applyNumberFormat="1" applyFont="1" applyBorder="1"/>
    <xf numFmtId="0" fontId="5" fillId="0" borderId="13" xfId="39" applyFont="1" applyBorder="1" applyAlignment="1">
      <alignment horizontal="left" indent="1"/>
    </xf>
    <xf numFmtId="9" fontId="5" fillId="0" borderId="25" xfId="39" applyNumberFormat="1" applyFont="1" applyFill="1" applyBorder="1"/>
    <xf numFmtId="0" fontId="5" fillId="0" borderId="39" xfId="39" applyFont="1" applyFill="1" applyBorder="1" applyAlignment="1">
      <alignment horizontal="left" indent="1"/>
    </xf>
    <xf numFmtId="3" fontId="5" fillId="0" borderId="22" xfId="39" applyNumberFormat="1" applyFont="1" applyBorder="1"/>
    <xf numFmtId="3" fontId="5" fillId="0" borderId="20" xfId="39" applyNumberFormat="1" applyFont="1" applyBorder="1"/>
    <xf numFmtId="3" fontId="5" fillId="0" borderId="29" xfId="39" applyNumberFormat="1" applyFont="1" applyBorder="1"/>
    <xf numFmtId="0" fontId="27" fillId="0" borderId="32" xfId="39" applyBorder="1"/>
    <xf numFmtId="0" fontId="3" fillId="0" borderId="81" xfId="39" applyFont="1" applyBorder="1" applyAlignment="1">
      <alignment horizontal="left" indent="2"/>
    </xf>
    <xf numFmtId="9" fontId="3" fillId="0" borderId="19" xfId="39" applyNumberFormat="1" applyFont="1" applyBorder="1"/>
    <xf numFmtId="9" fontId="3" fillId="0" borderId="20" xfId="39" applyNumberFormat="1" applyFont="1" applyBorder="1"/>
    <xf numFmtId="9" fontId="3" fillId="0" borderId="25" xfId="39" applyNumberFormat="1" applyFont="1" applyBorder="1"/>
    <xf numFmtId="0" fontId="5" fillId="0" borderId="29" xfId="39" applyFont="1" applyBorder="1"/>
    <xf numFmtId="9" fontId="5" fillId="0" borderId="19" xfId="39" applyNumberFormat="1" applyFont="1" applyBorder="1"/>
    <xf numFmtId="9" fontId="5" fillId="0" borderId="20" xfId="39" applyNumberFormat="1" applyFont="1" applyBorder="1"/>
    <xf numFmtId="9" fontId="5" fillId="0" borderId="25" xfId="39" applyNumberFormat="1" applyFont="1" applyBorder="1"/>
    <xf numFmtId="9" fontId="5" fillId="0" borderId="22" xfId="39" applyNumberFormat="1" applyFont="1" applyBorder="1"/>
    <xf numFmtId="0" fontId="27" fillId="0" borderId="14" xfId="39" applyBorder="1"/>
    <xf numFmtId="0" fontId="27" fillId="0" borderId="10" xfId="39" applyBorder="1" applyAlignment="1">
      <alignment horizontal="center"/>
    </xf>
    <xf numFmtId="0" fontId="5" fillId="0" borderId="10" xfId="39" applyFont="1" applyFill="1" applyBorder="1" applyAlignment="1">
      <alignment wrapText="1"/>
    </xf>
    <xf numFmtId="0" fontId="3" fillId="0" borderId="10" xfId="39" applyFont="1" applyFill="1" applyBorder="1" applyAlignment="1">
      <alignment wrapText="1"/>
    </xf>
    <xf numFmtId="0" fontId="3" fillId="0" borderId="10" xfId="39" applyFont="1" applyBorder="1" applyAlignment="1">
      <alignment wrapText="1"/>
    </xf>
    <xf numFmtId="9" fontId="25" fillId="0" borderId="43" xfId="0" applyNumberFormat="1" applyFont="1" applyFill="1" applyBorder="1"/>
    <xf numFmtId="9" fontId="25" fillId="0" borderId="44" xfId="0" applyNumberFormat="1" applyFont="1" applyFill="1" applyBorder="1"/>
    <xf numFmtId="9" fontId="25" fillId="0" borderId="45" xfId="0" applyNumberFormat="1" applyFont="1" applyFill="1" applyBorder="1"/>
    <xf numFmtId="9" fontId="25" fillId="0" borderId="15" xfId="0" applyNumberFormat="1" applyFont="1" applyFill="1" applyBorder="1"/>
    <xf numFmtId="9" fontId="3" fillId="0" borderId="89" xfId="0" applyNumberFormat="1" applyFont="1" applyFill="1" applyBorder="1" applyAlignment="1">
      <alignment horizontal="right"/>
    </xf>
    <xf numFmtId="9" fontId="3" fillId="0" borderId="23" xfId="0" applyNumberFormat="1" applyFont="1" applyFill="1" applyBorder="1" applyAlignment="1">
      <alignment horizontal="right"/>
    </xf>
    <xf numFmtId="9" fontId="3" fillId="0" borderId="10" xfId="0" applyNumberFormat="1" applyFont="1" applyFill="1" applyBorder="1" applyAlignment="1">
      <alignment horizontal="right"/>
    </xf>
    <xf numFmtId="9" fontId="3" fillId="0" borderId="24" xfId="0" applyNumberFormat="1" applyFont="1" applyFill="1" applyBorder="1" applyAlignment="1">
      <alignment horizontal="right"/>
    </xf>
    <xf numFmtId="9" fontId="3" fillId="0" borderId="48" xfId="0" applyNumberFormat="1" applyFont="1" applyFill="1" applyBorder="1" applyAlignment="1">
      <alignment horizontal="right"/>
    </xf>
    <xf numFmtId="9" fontId="3" fillId="0" borderId="18" xfId="0" applyNumberFormat="1" applyFont="1" applyFill="1" applyBorder="1" applyAlignment="1">
      <alignment horizontal="right"/>
    </xf>
    <xf numFmtId="9" fontId="3" fillId="0" borderId="50" xfId="0" applyNumberFormat="1" applyFont="1" applyFill="1" applyBorder="1" applyAlignment="1">
      <alignment horizontal="right"/>
    </xf>
    <xf numFmtId="9" fontId="3" fillId="0" borderId="51" xfId="0" applyNumberFormat="1" applyFont="1" applyFill="1" applyBorder="1" applyAlignment="1">
      <alignment horizontal="right"/>
    </xf>
    <xf numFmtId="9" fontId="3" fillId="0" borderId="54" xfId="0" applyNumberFormat="1" applyFont="1" applyFill="1" applyBorder="1" applyAlignment="1">
      <alignment horizontal="right"/>
    </xf>
    <xf numFmtId="9" fontId="5" fillId="0" borderId="19" xfId="0" applyNumberFormat="1" applyFont="1" applyFill="1" applyBorder="1" applyAlignment="1">
      <alignment horizontal="right"/>
    </xf>
    <xf numFmtId="9" fontId="5" fillId="0" borderId="20" xfId="0" applyNumberFormat="1" applyFont="1" applyFill="1" applyBorder="1" applyAlignment="1">
      <alignment horizontal="right"/>
    </xf>
    <xf numFmtId="9" fontId="5" fillId="0" borderId="25" xfId="0" applyNumberFormat="1" applyFont="1" applyFill="1" applyBorder="1" applyAlignment="1">
      <alignment horizontal="right"/>
    </xf>
    <xf numFmtId="9" fontId="3" fillId="0" borderId="26" xfId="0" applyNumberFormat="1" applyFont="1" applyBorder="1" applyAlignment="1">
      <alignment horizontal="right"/>
    </xf>
    <xf numFmtId="9" fontId="3" fillId="0" borderId="11" xfId="0" applyNumberFormat="1" applyFont="1" applyFill="1" applyBorder="1" applyAlignment="1">
      <alignment horizontal="right"/>
    </xf>
    <xf numFmtId="9" fontId="3" fillId="0" borderId="47" xfId="0" applyNumberFormat="1" applyFont="1" applyFill="1" applyBorder="1" applyAlignment="1">
      <alignment horizontal="right"/>
    </xf>
    <xf numFmtId="9" fontId="3" fillId="29" borderId="0" xfId="0" applyNumberFormat="1" applyFont="1" applyFill="1" applyBorder="1" applyAlignment="1">
      <alignment horizontal="right"/>
    </xf>
    <xf numFmtId="9" fontId="3" fillId="0" borderId="90" xfId="0" applyNumberFormat="1" applyFont="1" applyFill="1" applyBorder="1"/>
    <xf numFmtId="9" fontId="3" fillId="0" borderId="74" xfId="0" applyNumberFormat="1" applyFont="1" applyFill="1" applyBorder="1"/>
    <xf numFmtId="9" fontId="3" fillId="0" borderId="86" xfId="0" applyNumberFormat="1" applyFont="1" applyFill="1" applyBorder="1"/>
    <xf numFmtId="9" fontId="5" fillId="0" borderId="27" xfId="0" applyNumberFormat="1" applyFont="1" applyFill="1" applyBorder="1"/>
    <xf numFmtId="9" fontId="25" fillId="0" borderId="30" xfId="0" applyNumberFormat="1" applyFont="1" applyFill="1" applyBorder="1"/>
    <xf numFmtId="9" fontId="25" fillId="0" borderId="26" xfId="0" applyNumberFormat="1" applyFont="1" applyFill="1" applyBorder="1"/>
    <xf numFmtId="9" fontId="25" fillId="0" borderId="29" xfId="0" applyNumberFormat="1" applyFont="1" applyFill="1" applyBorder="1"/>
    <xf numFmtId="3" fontId="7" fillId="29" borderId="21" xfId="0" applyNumberFormat="1" applyFont="1" applyFill="1" applyBorder="1"/>
    <xf numFmtId="9" fontId="25" fillId="29" borderId="17" xfId="0" applyNumberFormat="1" applyFont="1" applyFill="1" applyBorder="1"/>
    <xf numFmtId="9" fontId="25" fillId="0" borderId="17" xfId="0" applyNumberFormat="1" applyFont="1" applyBorder="1"/>
    <xf numFmtId="9" fontId="25" fillId="0" borderId="14" xfId="0" applyNumberFormat="1" applyFont="1" applyBorder="1"/>
    <xf numFmtId="9" fontId="25" fillId="0" borderId="10" xfId="0" applyNumberFormat="1" applyFont="1" applyBorder="1"/>
    <xf numFmtId="3" fontId="5" fillId="0" borderId="20" xfId="0" applyNumberFormat="1" applyFont="1" applyBorder="1"/>
    <xf numFmtId="3" fontId="5" fillId="0" borderId="55" xfId="39" applyNumberFormat="1" applyFont="1" applyFill="1" applyBorder="1"/>
    <xf numFmtId="9" fontId="3" fillId="29" borderId="85" xfId="0" applyNumberFormat="1" applyFont="1" applyFill="1" applyBorder="1"/>
    <xf numFmtId="9" fontId="3" fillId="29" borderId="91" xfId="0" applyNumberFormat="1" applyFont="1" applyFill="1" applyBorder="1"/>
    <xf numFmtId="9" fontId="6" fillId="29" borderId="27" xfId="42" applyFont="1" applyFill="1" applyBorder="1"/>
    <xf numFmtId="9" fontId="3" fillId="0" borderId="67" xfId="0" applyNumberFormat="1" applyFont="1" applyFill="1" applyBorder="1"/>
    <xf numFmtId="9" fontId="3" fillId="0" borderId="70" xfId="0" applyNumberFormat="1" applyFont="1" applyFill="1" applyBorder="1"/>
    <xf numFmtId="9" fontId="3" fillId="0" borderId="68" xfId="0" applyNumberFormat="1" applyFont="1" applyFill="1" applyBorder="1"/>
    <xf numFmtId="9" fontId="5" fillId="0" borderId="28" xfId="0" applyNumberFormat="1" applyFont="1" applyFill="1" applyBorder="1"/>
    <xf numFmtId="0" fontId="5" fillId="26" borderId="15" xfId="0" applyFont="1" applyFill="1" applyBorder="1" applyAlignment="1"/>
    <xf numFmtId="3" fontId="0" fillId="0" borderId="10" xfId="0" applyNumberFormat="1" applyBorder="1"/>
    <xf numFmtId="0" fontId="3" fillId="0" borderId="11" xfId="0" applyFont="1" applyFill="1" applyBorder="1" applyAlignment="1">
      <alignment wrapText="1"/>
    </xf>
    <xf numFmtId="9" fontId="3" fillId="31" borderId="43" xfId="39" applyNumberFormat="1" applyFont="1" applyFill="1" applyBorder="1" applyAlignment="1">
      <alignment horizontal="right"/>
    </xf>
    <xf numFmtId="9" fontId="3" fillId="31" borderId="21" xfId="39" applyNumberFormat="1" applyFont="1" applyFill="1" applyBorder="1" applyAlignment="1">
      <alignment horizontal="right"/>
    </xf>
    <xf numFmtId="9" fontId="3" fillId="31" borderId="17" xfId="39" applyNumberFormat="1" applyFont="1" applyFill="1" applyBorder="1"/>
    <xf numFmtId="9" fontId="3" fillId="31" borderId="23" xfId="39" applyNumberFormat="1" applyFont="1" applyFill="1" applyBorder="1"/>
    <xf numFmtId="9" fontId="3" fillId="31" borderId="16" xfId="39" applyNumberFormat="1" applyFont="1" applyFill="1" applyBorder="1" applyAlignment="1">
      <alignment horizontal="right"/>
    </xf>
    <xf numFmtId="9" fontId="3" fillId="31" borderId="89" xfId="39" applyNumberFormat="1" applyFont="1" applyFill="1" applyBorder="1" applyAlignment="1">
      <alignment horizontal="right"/>
    </xf>
    <xf numFmtId="9" fontId="3" fillId="31" borderId="89" xfId="39" applyNumberFormat="1" applyFont="1" applyFill="1" applyBorder="1"/>
    <xf numFmtId="9" fontId="3" fillId="31" borderId="85" xfId="39" applyNumberFormat="1" applyFont="1" applyFill="1" applyBorder="1"/>
    <xf numFmtId="9" fontId="3" fillId="31" borderId="17" xfId="39" applyNumberFormat="1" applyFont="1" applyFill="1" applyBorder="1" applyAlignment="1">
      <alignment horizontal="right"/>
    </xf>
    <xf numFmtId="9" fontId="3" fillId="31" borderId="48" xfId="39" applyNumberFormat="1" applyFont="1" applyFill="1" applyBorder="1" applyAlignment="1">
      <alignment horizontal="right"/>
    </xf>
    <xf numFmtId="9" fontId="3" fillId="31" borderId="14" xfId="39" applyNumberFormat="1" applyFont="1" applyFill="1" applyBorder="1" applyAlignment="1">
      <alignment horizontal="right"/>
    </xf>
    <xf numFmtId="9" fontId="3" fillId="31" borderId="14" xfId="39" applyNumberFormat="1" applyFont="1" applyFill="1" applyBorder="1"/>
    <xf numFmtId="9" fontId="3" fillId="31" borderId="33" xfId="39" applyNumberFormat="1" applyFont="1" applyFill="1" applyBorder="1"/>
    <xf numFmtId="9" fontId="3" fillId="31" borderId="18" xfId="39" applyNumberFormat="1" applyFont="1" applyFill="1" applyBorder="1" applyAlignment="1">
      <alignment horizontal="right"/>
    </xf>
    <xf numFmtId="9" fontId="3" fillId="31" borderId="10" xfId="39" applyNumberFormat="1" applyFont="1" applyFill="1" applyBorder="1"/>
    <xf numFmtId="9" fontId="3" fillId="31" borderId="90" xfId="39" applyNumberFormat="1" applyFont="1" applyFill="1" applyBorder="1"/>
    <xf numFmtId="9" fontId="3" fillId="31" borderId="47" xfId="39" applyNumberFormat="1" applyFont="1" applyFill="1" applyBorder="1" applyAlignment="1">
      <alignment horizontal="right"/>
    </xf>
    <xf numFmtId="9" fontId="3" fillId="31" borderId="10" xfId="39" applyNumberFormat="1" applyFont="1" applyFill="1" applyBorder="1" applyAlignment="1">
      <alignment horizontal="right"/>
    </xf>
    <xf numFmtId="9" fontId="3" fillId="31" borderId="26" xfId="39" applyNumberFormat="1" applyFont="1" applyFill="1" applyBorder="1" applyAlignment="1">
      <alignment horizontal="right"/>
    </xf>
    <xf numFmtId="9" fontId="3" fillId="31" borderId="74" xfId="39" applyNumberFormat="1" applyFont="1" applyFill="1" applyBorder="1" applyAlignment="1">
      <alignment horizontal="right"/>
    </xf>
    <xf numFmtId="9" fontId="3" fillId="31" borderId="26" xfId="39" applyNumberFormat="1" applyFont="1" applyFill="1" applyBorder="1"/>
    <xf numFmtId="9" fontId="3" fillId="31" borderId="74" xfId="39" applyNumberFormat="1" applyFont="1" applyFill="1" applyBorder="1"/>
    <xf numFmtId="9" fontId="3" fillId="31" borderId="68" xfId="39" applyNumberFormat="1" applyFont="1" applyFill="1" applyBorder="1"/>
    <xf numFmtId="9" fontId="3" fillId="31" borderId="11" xfId="39" applyNumberFormat="1" applyFont="1" applyFill="1" applyBorder="1" applyAlignment="1">
      <alignment horizontal="right"/>
    </xf>
    <xf numFmtId="9" fontId="3" fillId="31" borderId="18" xfId="39" applyNumberFormat="1" applyFont="1" applyFill="1" applyBorder="1"/>
    <xf numFmtId="9" fontId="3" fillId="31" borderId="24" xfId="39" applyNumberFormat="1" applyFont="1" applyFill="1" applyBorder="1" applyAlignment="1">
      <alignment horizontal="right"/>
    </xf>
    <xf numFmtId="9" fontId="3" fillId="31" borderId="90" xfId="39" applyNumberFormat="1" applyFont="1" applyFill="1" applyBorder="1" applyAlignment="1">
      <alignment horizontal="right"/>
    </xf>
    <xf numFmtId="9" fontId="5" fillId="31" borderId="19" xfId="39" applyNumberFormat="1" applyFont="1" applyFill="1" applyBorder="1"/>
    <xf numFmtId="9" fontId="5" fillId="31" borderId="20" xfId="39" applyNumberFormat="1" applyFont="1" applyFill="1" applyBorder="1"/>
    <xf numFmtId="9" fontId="5" fillId="31" borderId="25" xfId="39" applyNumberFormat="1" applyFont="1" applyFill="1" applyBorder="1"/>
    <xf numFmtId="9" fontId="5" fillId="31" borderId="27" xfId="39" applyNumberFormat="1" applyFont="1" applyFill="1" applyBorder="1"/>
    <xf numFmtId="0" fontId="3" fillId="0" borderId="26" xfId="0" applyFont="1" applyFill="1" applyBorder="1" applyAlignment="1">
      <alignment wrapText="1"/>
    </xf>
    <xf numFmtId="0" fontId="5" fillId="0" borderId="26" xfId="0" applyFont="1" applyFill="1" applyBorder="1" applyAlignment="1">
      <alignment wrapText="1"/>
    </xf>
    <xf numFmtId="0" fontId="5" fillId="0" borderId="11" xfId="0" applyFont="1" applyFill="1" applyBorder="1" applyAlignment="1">
      <alignment wrapText="1"/>
    </xf>
    <xf numFmtId="0" fontId="0" fillId="31" borderId="14" xfId="0" applyFill="1" applyBorder="1"/>
    <xf numFmtId="0" fontId="5" fillId="31" borderId="74" xfId="0" applyFont="1" applyFill="1" applyBorder="1" applyAlignment="1">
      <alignment wrapText="1"/>
    </xf>
    <xf numFmtId="0" fontId="3" fillId="31" borderId="74" xfId="0" applyFont="1" applyFill="1" applyBorder="1" applyAlignment="1">
      <alignment wrapText="1"/>
    </xf>
    <xf numFmtId="0" fontId="3" fillId="31" borderId="26" xfId="0" applyFont="1" applyFill="1" applyBorder="1" applyAlignment="1">
      <alignment wrapText="1"/>
    </xf>
    <xf numFmtId="0" fontId="3" fillId="31" borderId="11" xfId="0" applyFont="1" applyFill="1" applyBorder="1" applyAlignment="1">
      <alignment wrapText="1"/>
    </xf>
    <xf numFmtId="0" fontId="3" fillId="31" borderId="10" xfId="0" applyFont="1" applyFill="1" applyBorder="1" applyAlignment="1">
      <alignment wrapText="1"/>
    </xf>
    <xf numFmtId="0" fontId="7" fillId="31" borderId="74" xfId="0" applyFont="1" applyFill="1" applyBorder="1" applyAlignment="1">
      <alignment wrapText="1"/>
    </xf>
    <xf numFmtId="0" fontId="7" fillId="31" borderId="11" xfId="0" applyFont="1" applyFill="1" applyBorder="1" applyAlignment="1">
      <alignment wrapText="1"/>
    </xf>
    <xf numFmtId="0" fontId="5" fillId="31" borderId="26" xfId="0" applyFont="1" applyFill="1" applyBorder="1" applyAlignment="1">
      <alignment wrapText="1"/>
    </xf>
    <xf numFmtId="0" fontId="5" fillId="31" borderId="11" xfId="0" applyFont="1" applyFill="1" applyBorder="1" applyAlignment="1">
      <alignment wrapText="1"/>
    </xf>
    <xf numFmtId="0" fontId="0" fillId="31" borderId="10" xfId="0" applyFill="1" applyBorder="1" applyAlignment="1">
      <alignment horizontal="left"/>
    </xf>
    <xf numFmtId="0" fontId="7" fillId="31" borderId="74" xfId="0" applyFont="1" applyFill="1" applyBorder="1" applyAlignment="1"/>
    <xf numFmtId="0" fontId="7" fillId="31" borderId="11" xfId="0" applyFont="1" applyFill="1" applyBorder="1" applyAlignment="1"/>
    <xf numFmtId="0" fontId="7" fillId="31" borderId="26" xfId="0" applyFont="1" applyFill="1" applyBorder="1" applyAlignment="1">
      <alignment wrapText="1"/>
    </xf>
    <xf numFmtId="0" fontId="0" fillId="31" borderId="10" xfId="0" applyFill="1" applyBorder="1"/>
    <xf numFmtId="0" fontId="3" fillId="31" borderId="12" xfId="0" applyFont="1" applyFill="1" applyBorder="1"/>
    <xf numFmtId="0" fontId="3" fillId="0" borderId="12" xfId="0" applyFont="1" applyBorder="1" applyAlignment="1">
      <alignment wrapText="1"/>
    </xf>
    <xf numFmtId="0" fontId="0" fillId="31" borderId="10" xfId="0" applyFill="1" applyBorder="1" applyAlignment="1">
      <alignment horizontal="left" wrapText="1"/>
    </xf>
    <xf numFmtId="0" fontId="0" fillId="31" borderId="10" xfId="0" applyFill="1" applyBorder="1" applyAlignment="1">
      <alignment wrapText="1"/>
    </xf>
    <xf numFmtId="0" fontId="5" fillId="0" borderId="81" xfId="0" applyFont="1" applyBorder="1" applyAlignment="1">
      <alignment horizontal="left"/>
    </xf>
    <xf numFmtId="0" fontId="5" fillId="0" borderId="60" xfId="0" applyFont="1" applyBorder="1" applyAlignment="1">
      <alignment horizontal="left"/>
    </xf>
    <xf numFmtId="0" fontId="5" fillId="25" borderId="15" xfId="0" applyFont="1" applyFill="1" applyBorder="1" applyAlignment="1">
      <alignment horizontal="center"/>
    </xf>
    <xf numFmtId="0" fontId="5" fillId="25" borderId="27" xfId="0" applyFont="1" applyFill="1" applyBorder="1" applyAlignment="1">
      <alignment horizontal="center"/>
    </xf>
    <xf numFmtId="0" fontId="5" fillId="26" borderId="15" xfId="0" applyFont="1" applyFill="1" applyBorder="1" applyAlignment="1">
      <alignment horizontal="center"/>
    </xf>
    <xf numFmtId="0" fontId="5" fillId="26" borderId="27" xfId="0" applyFont="1" applyFill="1" applyBorder="1" applyAlignment="1">
      <alignment horizontal="center"/>
    </xf>
    <xf numFmtId="0" fontId="5" fillId="26" borderId="28" xfId="0" applyFont="1" applyFill="1" applyBorder="1" applyAlignment="1">
      <alignment horizontal="center"/>
    </xf>
    <xf numFmtId="0" fontId="6" fillId="27" borderId="15" xfId="0" applyFont="1" applyFill="1" applyBorder="1" applyAlignment="1">
      <alignment horizontal="center"/>
    </xf>
    <xf numFmtId="0" fontId="6" fillId="27" borderId="27" xfId="0" applyFont="1" applyFill="1" applyBorder="1" applyAlignment="1">
      <alignment horizontal="center"/>
    </xf>
    <xf numFmtId="0" fontId="6" fillId="27" borderId="28" xfId="0" applyFont="1" applyFill="1" applyBorder="1" applyAlignment="1">
      <alignment horizontal="center"/>
    </xf>
    <xf numFmtId="0" fontId="6" fillId="30" borderId="13" xfId="0" applyFont="1" applyFill="1" applyBorder="1" applyAlignment="1">
      <alignment horizontal="center" wrapText="1"/>
    </xf>
    <xf numFmtId="0" fontId="0" fillId="0" borderId="13" xfId="0" applyBorder="1" applyAlignment="1">
      <alignment horizontal="center"/>
    </xf>
    <xf numFmtId="0" fontId="5" fillId="24" borderId="13" xfId="0" applyFont="1" applyFill="1" applyBorder="1" applyAlignment="1">
      <alignment horizontal="center"/>
    </xf>
    <xf numFmtId="0" fontId="5" fillId="24" borderId="15" xfId="0" applyFont="1" applyFill="1" applyBorder="1" applyAlignment="1">
      <alignment horizontal="center"/>
    </xf>
    <xf numFmtId="0" fontId="5" fillId="24" borderId="27" xfId="0" applyFont="1" applyFill="1" applyBorder="1" applyAlignment="1">
      <alignment horizontal="center"/>
    </xf>
    <xf numFmtId="0" fontId="5" fillId="24" borderId="28" xfId="0" applyFont="1" applyFill="1" applyBorder="1" applyAlignment="1">
      <alignment horizontal="center"/>
    </xf>
    <xf numFmtId="0" fontId="5" fillId="25" borderId="28" xfId="0" applyFont="1" applyFill="1" applyBorder="1" applyAlignment="1">
      <alignment horizontal="center"/>
    </xf>
    <xf numFmtId="0" fontId="5" fillId="25" borderId="89" xfId="0" applyFont="1" applyFill="1" applyBorder="1" applyAlignment="1">
      <alignment horizontal="center"/>
    </xf>
    <xf numFmtId="0" fontId="3" fillId="0" borderId="12" xfId="0" applyFont="1" applyBorder="1" applyAlignment="1">
      <alignment horizontal="left" wrapText="1"/>
    </xf>
    <xf numFmtId="0" fontId="3" fillId="0" borderId="14" xfId="0" applyFont="1" applyBorder="1" applyAlignment="1">
      <alignment horizontal="left" wrapText="1"/>
    </xf>
    <xf numFmtId="0" fontId="6" fillId="28" borderId="15" xfId="0" applyFont="1" applyFill="1" applyBorder="1" applyAlignment="1">
      <alignment horizontal="center"/>
    </xf>
    <xf numFmtId="0" fontId="6" fillId="28" borderId="28" xfId="0" applyFont="1" applyFill="1" applyBorder="1" applyAlignment="1">
      <alignment horizontal="center"/>
    </xf>
    <xf numFmtId="0" fontId="6" fillId="0" borderId="81" xfId="0" applyFont="1" applyFill="1" applyBorder="1" applyAlignment="1">
      <alignment horizontal="left"/>
    </xf>
    <xf numFmtId="0" fontId="6" fillId="0" borderId="60" xfId="0" applyFont="1" applyFill="1" applyBorder="1" applyAlignment="1">
      <alignment horizontal="left"/>
    </xf>
    <xf numFmtId="0" fontId="6" fillId="30" borderId="28" xfId="0" applyFont="1" applyFill="1" applyBorder="1" applyAlignment="1">
      <alignment horizontal="center" wrapText="1"/>
    </xf>
    <xf numFmtId="0" fontId="0" fillId="0" borderId="28" xfId="0" applyBorder="1" applyAlignment="1">
      <alignment horizontal="center"/>
    </xf>
    <xf numFmtId="0" fontId="6" fillId="24" borderId="13" xfId="0" applyFont="1" applyFill="1" applyBorder="1" applyAlignment="1">
      <alignment horizontal="center"/>
    </xf>
    <xf numFmtId="0" fontId="6" fillId="25" borderId="15" xfId="0" applyFont="1" applyFill="1" applyBorder="1" applyAlignment="1">
      <alignment horizontal="center"/>
    </xf>
    <xf numFmtId="0" fontId="6" fillId="25" borderId="27" xfId="0" applyFont="1" applyFill="1" applyBorder="1" applyAlignment="1">
      <alignment horizontal="center"/>
    </xf>
    <xf numFmtId="0" fontId="6" fillId="26" borderId="15" xfId="0" applyFont="1" applyFill="1" applyBorder="1" applyAlignment="1">
      <alignment horizontal="center"/>
    </xf>
    <xf numFmtId="0" fontId="6" fillId="26" borderId="27" xfId="0" applyFont="1" applyFill="1" applyBorder="1" applyAlignment="1">
      <alignment horizontal="center"/>
    </xf>
    <xf numFmtId="0" fontId="5" fillId="0" borderId="81" xfId="39" applyFont="1" applyFill="1" applyBorder="1" applyAlignment="1">
      <alignment horizontal="left"/>
    </xf>
    <xf numFmtId="0" fontId="5" fillId="0" borderId="60" xfId="39" applyFont="1" applyFill="1" applyBorder="1" applyAlignment="1">
      <alignment horizontal="left"/>
    </xf>
    <xf numFmtId="0" fontId="5" fillId="24" borderId="15" xfId="39" applyFont="1" applyFill="1" applyBorder="1" applyAlignment="1">
      <alignment horizontal="center"/>
    </xf>
    <xf numFmtId="0" fontId="5" fillId="24" borderId="27" xfId="39" applyFont="1" applyFill="1" applyBorder="1" applyAlignment="1">
      <alignment horizontal="center"/>
    </xf>
    <xf numFmtId="0" fontId="5" fillId="24" borderId="28" xfId="39" applyFont="1" applyFill="1" applyBorder="1" applyAlignment="1">
      <alignment horizontal="center"/>
    </xf>
    <xf numFmtId="0" fontId="5" fillId="25" borderId="15" xfId="39" applyFont="1" applyFill="1" applyBorder="1" applyAlignment="1">
      <alignment horizontal="center"/>
    </xf>
    <xf numFmtId="0" fontId="5" fillId="25" borderId="27" xfId="39" applyFont="1" applyFill="1" applyBorder="1" applyAlignment="1">
      <alignment horizontal="center"/>
    </xf>
    <xf numFmtId="0" fontId="5" fillId="25" borderId="28" xfId="39" applyFont="1" applyFill="1" applyBorder="1" applyAlignment="1">
      <alignment horizontal="center"/>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3" xfId="39"/>
    <cellStyle name="Note" xfId="40" builtinId="10" customBuiltin="1"/>
    <cellStyle name="Output" xfId="41" builtinId="21" customBuiltin="1"/>
    <cellStyle name="Percent" xfId="42" builtinId="5"/>
    <cellStyle name="Percent 2" xfId="43"/>
    <cellStyle name="Title" xfId="44" builtinId="15" customBuiltin="1"/>
    <cellStyle name="Total" xfId="45" builtinId="25" customBuiltin="1"/>
    <cellStyle name="Warning Text" xfId="46"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9"/>
  <sheetViews>
    <sheetView tabSelected="1" zoomScaleNormal="100" workbookViewId="0">
      <selection activeCell="B33" sqref="B33"/>
    </sheetView>
  </sheetViews>
  <sheetFormatPr defaultRowHeight="12.75" x14ac:dyDescent="0.2"/>
  <cols>
    <col min="1" max="1" width="18.5703125" style="3" customWidth="1"/>
    <col min="2" max="2" width="13.140625" style="3" customWidth="1"/>
    <col min="3" max="4" width="9.140625" style="3"/>
    <col min="5" max="5" width="15.140625" style="3" customWidth="1"/>
    <col min="6" max="16384" width="9.140625" style="3"/>
  </cols>
  <sheetData>
    <row r="2" spans="2:3" ht="20.100000000000001" customHeight="1" x14ac:dyDescent="0.2">
      <c r="B2" s="65" t="s">
        <v>50</v>
      </c>
      <c r="C2" s="65" t="s">
        <v>51</v>
      </c>
    </row>
    <row r="3" spans="2:3" ht="20.100000000000001" customHeight="1" x14ac:dyDescent="0.2"/>
    <row r="4" spans="2:3" ht="20.100000000000001" customHeight="1" x14ac:dyDescent="0.2">
      <c r="B4" s="65" t="s">
        <v>52</v>
      </c>
    </row>
    <row r="5" spans="2:3" ht="20.100000000000001" customHeight="1" x14ac:dyDescent="0.2">
      <c r="B5" s="34" t="s">
        <v>35</v>
      </c>
      <c r="C5" s="3" t="s">
        <v>179</v>
      </c>
    </row>
    <row r="6" spans="2:3" ht="20.100000000000001" customHeight="1" x14ac:dyDescent="0.2">
      <c r="B6" s="34" t="s">
        <v>196</v>
      </c>
      <c r="C6" s="3" t="s">
        <v>197</v>
      </c>
    </row>
    <row r="7" spans="2:3" ht="20.100000000000001" customHeight="1" x14ac:dyDescent="0.2">
      <c r="B7" s="34" t="s">
        <v>43</v>
      </c>
      <c r="C7" s="3" t="s">
        <v>180</v>
      </c>
    </row>
    <row r="8" spans="2:3" ht="20.100000000000001" customHeight="1" x14ac:dyDescent="0.2">
      <c r="B8" s="34" t="s">
        <v>68</v>
      </c>
      <c r="C8" s="3" t="s">
        <v>181</v>
      </c>
    </row>
    <row r="9" spans="2:3" ht="20.100000000000001" customHeight="1" x14ac:dyDescent="0.2">
      <c r="B9" s="34"/>
    </row>
    <row r="10" spans="2:3" ht="20.100000000000001" customHeight="1" x14ac:dyDescent="0.2">
      <c r="B10" s="65" t="s">
        <v>53</v>
      </c>
    </row>
    <row r="11" spans="2:3" ht="20.100000000000001" customHeight="1" x14ac:dyDescent="0.2">
      <c r="B11" s="45" t="s">
        <v>44</v>
      </c>
      <c r="C11" s="3" t="s">
        <v>182</v>
      </c>
    </row>
    <row r="12" spans="2:3" ht="20.100000000000001" customHeight="1" x14ac:dyDescent="0.2">
      <c r="B12" s="34" t="s">
        <v>45</v>
      </c>
      <c r="C12" s="3" t="s">
        <v>183</v>
      </c>
    </row>
    <row r="13" spans="2:3" ht="20.100000000000001" customHeight="1" x14ac:dyDescent="0.2">
      <c r="B13" s="34" t="s">
        <v>46</v>
      </c>
      <c r="C13" s="3" t="s">
        <v>184</v>
      </c>
    </row>
    <row r="14" spans="2:3" ht="20.100000000000001" customHeight="1" x14ac:dyDescent="0.2">
      <c r="B14" s="34" t="s">
        <v>198</v>
      </c>
      <c r="C14" s="3" t="s">
        <v>199</v>
      </c>
    </row>
    <row r="15" spans="2:3" ht="20.100000000000001" customHeight="1" x14ac:dyDescent="0.2">
      <c r="B15" s="34" t="s">
        <v>47</v>
      </c>
      <c r="C15" s="3" t="s">
        <v>185</v>
      </c>
    </row>
    <row r="18" spans="2:3" x14ac:dyDescent="0.2">
      <c r="B18" s="34" t="s">
        <v>101</v>
      </c>
      <c r="C18" s="66" t="s">
        <v>102</v>
      </c>
    </row>
    <row r="19" spans="2:3" ht="67.5" customHeight="1" x14ac:dyDescent="0.2"/>
  </sheetData>
  <phoneticPr fontId="3" type="noConversion"/>
  <hyperlinks>
    <hyperlink ref="B5" location="'Table 1.1'!A1" display="Table 1.1"/>
    <hyperlink ref="B7" location="'Table 1.3'!A1" display="Table 1.3"/>
    <hyperlink ref="B11" location="'Table 2.1'!A1" display="'Table 2.1'!A1"/>
    <hyperlink ref="B12" location="'Table 2.2'!A1" display="Table 2.2"/>
    <hyperlink ref="B13" location="'Table 2.3'!A1" display="Table 2.3"/>
    <hyperlink ref="B15" location="'Table 2.5'!A1" display="Table 2.5"/>
    <hyperlink ref="B8" location="'Table 1.4'!A1" display="Table 1.4"/>
    <hyperlink ref="B18" location="'Annex 1'!A1" display="Annex 1"/>
    <hyperlink ref="B6" location="'Table 1.2'!A1" display="Table 1.2"/>
    <hyperlink ref="B14" location="'Table 2.4'!A1" display="Table 2.4"/>
  </hyperlinks>
  <pageMargins left="0.75" right="0.75" top="1" bottom="1" header="0.5" footer="0.5"/>
  <pageSetup paperSize="9" scale="6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zoomScaleNormal="100" workbookViewId="0">
      <pane xSplit="1" topLeftCell="B1" activePane="topRight" state="frozen"/>
      <selection activeCell="A15" sqref="A15:G20"/>
      <selection pane="topRight" activeCell="B1" sqref="B1"/>
    </sheetView>
  </sheetViews>
  <sheetFormatPr defaultRowHeight="12.75" x14ac:dyDescent="0.2"/>
  <cols>
    <col min="1" max="1" width="51.42578125" style="3" customWidth="1"/>
    <col min="2" max="10" width="9.140625" style="3"/>
    <col min="11" max="11" width="12.85546875" style="3" customWidth="1"/>
    <col min="12" max="12" width="13.140625" style="3" customWidth="1"/>
    <col min="13" max="16384" width="9.140625" style="3"/>
  </cols>
  <sheetData>
    <row r="1" spans="1:21" ht="14.25" x14ac:dyDescent="0.2">
      <c r="A1" s="63" t="s">
        <v>174</v>
      </c>
    </row>
    <row r="2" spans="1:21" x14ac:dyDescent="0.2">
      <c r="A2" s="64" t="s">
        <v>49</v>
      </c>
    </row>
    <row r="3" spans="1:21" x14ac:dyDescent="0.2">
      <c r="A3" s="64"/>
    </row>
    <row r="4" spans="1:21" x14ac:dyDescent="0.2">
      <c r="G4" s="33"/>
      <c r="H4" s="33"/>
      <c r="I4" s="33"/>
      <c r="J4" s="33"/>
      <c r="K4" s="33"/>
      <c r="L4" s="33"/>
      <c r="O4" s="33"/>
      <c r="P4" s="33"/>
      <c r="Q4" s="33"/>
    </row>
    <row r="5" spans="1:21" x14ac:dyDescent="0.2">
      <c r="A5" s="477" t="s">
        <v>42</v>
      </c>
      <c r="B5" s="468" t="s">
        <v>11</v>
      </c>
      <c r="C5" s="469"/>
      <c r="D5" s="469"/>
      <c r="E5" s="469"/>
      <c r="F5" s="470"/>
      <c r="G5" s="457" t="s">
        <v>207</v>
      </c>
      <c r="H5" s="458"/>
      <c r="I5" s="458"/>
      <c r="J5" s="458"/>
      <c r="K5" s="458"/>
      <c r="L5" s="471"/>
      <c r="M5" s="459" t="s">
        <v>175</v>
      </c>
      <c r="N5" s="461"/>
      <c r="O5" s="287"/>
      <c r="P5" s="287"/>
      <c r="Q5" s="287"/>
      <c r="R5" s="10"/>
    </row>
    <row r="6" spans="1:21" ht="37.5" customHeight="1" x14ac:dyDescent="0.2">
      <c r="A6" s="478"/>
      <c r="B6" s="42">
        <v>2012</v>
      </c>
      <c r="C6" s="42">
        <v>2013</v>
      </c>
      <c r="D6" s="42">
        <v>2014</v>
      </c>
      <c r="E6" s="42">
        <v>2015</v>
      </c>
      <c r="F6" s="43">
        <v>2016</v>
      </c>
      <c r="G6" s="40">
        <v>2012</v>
      </c>
      <c r="H6" s="40">
        <v>2013</v>
      </c>
      <c r="I6" s="40">
        <v>2014</v>
      </c>
      <c r="J6" s="40">
        <v>2015</v>
      </c>
      <c r="K6" s="291" t="s">
        <v>211</v>
      </c>
      <c r="L6" s="292" t="s">
        <v>214</v>
      </c>
      <c r="M6" s="399">
        <v>2015</v>
      </c>
      <c r="N6" s="277">
        <v>2016</v>
      </c>
      <c r="O6" s="18"/>
      <c r="P6" s="18"/>
      <c r="Q6" s="18"/>
    </row>
    <row r="7" spans="1:21" x14ac:dyDescent="0.2">
      <c r="A7" s="58" t="s">
        <v>58</v>
      </c>
      <c r="B7" s="251">
        <v>0.16666666666666666</v>
      </c>
      <c r="C7" s="251">
        <v>0.18181818181818182</v>
      </c>
      <c r="D7" s="251">
        <v>0.25</v>
      </c>
      <c r="E7" s="180">
        <v>0.35714285714285715</v>
      </c>
      <c r="F7" s="181">
        <v>0.2857142857142857</v>
      </c>
      <c r="G7" s="252">
        <v>9.0909090909090912E-2</v>
      </c>
      <c r="H7" s="251">
        <v>0</v>
      </c>
      <c r="I7" s="251">
        <v>0</v>
      </c>
      <c r="J7" s="180">
        <v>0</v>
      </c>
      <c r="K7" s="392">
        <v>0</v>
      </c>
      <c r="L7" s="181">
        <v>0</v>
      </c>
      <c r="M7" s="251">
        <v>0.5714285714285714</v>
      </c>
      <c r="N7" s="395">
        <v>0.5</v>
      </c>
    </row>
    <row r="8" spans="1:21" x14ac:dyDescent="0.2">
      <c r="A8" s="84" t="s">
        <v>74</v>
      </c>
      <c r="B8" s="253" t="s">
        <v>208</v>
      </c>
      <c r="C8" s="251">
        <v>0.22535211267605634</v>
      </c>
      <c r="D8" s="251">
        <v>0.23809523809523808</v>
      </c>
      <c r="E8" s="180">
        <v>0.27300000000000002</v>
      </c>
      <c r="F8" s="184">
        <v>0.35443037974683544</v>
      </c>
      <c r="G8" s="254" t="s">
        <v>100</v>
      </c>
      <c r="H8" s="251">
        <v>0.10294117647058823</v>
      </c>
      <c r="I8" s="251">
        <v>9.8360655737704916E-2</v>
      </c>
      <c r="J8" s="180">
        <v>0.123</v>
      </c>
      <c r="K8" s="280">
        <v>0.14473684210526316</v>
      </c>
      <c r="L8" s="183">
        <v>0.13924050632911392</v>
      </c>
      <c r="M8" s="253">
        <v>0.54666666666666663</v>
      </c>
      <c r="N8" s="396">
        <v>0.43037974683544306</v>
      </c>
    </row>
    <row r="9" spans="1:21" x14ac:dyDescent="0.2">
      <c r="A9" s="52" t="s">
        <v>36</v>
      </c>
      <c r="B9" s="255">
        <v>0.42857142857142855</v>
      </c>
      <c r="C9" s="255">
        <v>0.33333333333333331</v>
      </c>
      <c r="D9" s="255">
        <v>0.38095238095238093</v>
      </c>
      <c r="E9" s="182">
        <v>0.42105263157894735</v>
      </c>
      <c r="F9" s="185">
        <v>0.33333333333333331</v>
      </c>
      <c r="G9" s="256">
        <v>0.21428571428571427</v>
      </c>
      <c r="H9" s="255">
        <v>0.16666666666666666</v>
      </c>
      <c r="I9" s="255">
        <v>0.15</v>
      </c>
      <c r="J9" s="182">
        <v>0.10526315789473684</v>
      </c>
      <c r="K9" s="280">
        <v>9.5238095238095233E-2</v>
      </c>
      <c r="L9" s="183">
        <v>8.3333333333333329E-2</v>
      </c>
      <c r="M9" s="255">
        <v>0.42105263157894735</v>
      </c>
      <c r="N9" s="397">
        <v>0.625</v>
      </c>
    </row>
    <row r="10" spans="1:21" ht="14.25" customHeight="1" x14ac:dyDescent="0.2">
      <c r="A10" s="52" t="s">
        <v>39</v>
      </c>
      <c r="B10" s="255">
        <v>0.42359249329758714</v>
      </c>
      <c r="C10" s="255">
        <v>0.44187779433681074</v>
      </c>
      <c r="D10" s="255">
        <v>0.45977011494252873</v>
      </c>
      <c r="E10" s="182">
        <v>0.46100000000000002</v>
      </c>
      <c r="F10" s="186">
        <v>0.46775336640680371</v>
      </c>
      <c r="G10" s="256">
        <v>0.10376044568245125</v>
      </c>
      <c r="H10" s="255">
        <v>0.10705973622963538</v>
      </c>
      <c r="I10" s="255">
        <v>0.10191082802547771</v>
      </c>
      <c r="J10" s="182">
        <v>0.10299999999999999</v>
      </c>
      <c r="K10" s="280">
        <v>0.10750193348801237</v>
      </c>
      <c r="L10" s="183">
        <v>9.8511693834160169E-2</v>
      </c>
      <c r="M10" s="255">
        <v>0.68377823408624228</v>
      </c>
      <c r="N10" s="396">
        <v>0.66335931963146699</v>
      </c>
    </row>
    <row r="11" spans="1:21" x14ac:dyDescent="0.2">
      <c r="A11" s="52" t="s">
        <v>56</v>
      </c>
      <c r="B11" s="255">
        <v>0.41666666666666669</v>
      </c>
      <c r="C11" s="255">
        <v>0.66666666666666663</v>
      </c>
      <c r="D11" s="255">
        <v>0.33333333333333331</v>
      </c>
      <c r="E11" s="182">
        <v>0.3125</v>
      </c>
      <c r="F11" s="183">
        <v>0.23529411764705882</v>
      </c>
      <c r="G11" s="256">
        <v>8.3333333333333329E-2</v>
      </c>
      <c r="H11" s="255">
        <v>0.16666666666666666</v>
      </c>
      <c r="I11" s="255">
        <v>0.15384615384615385</v>
      </c>
      <c r="J11" s="182">
        <v>7.6923076923076927E-2</v>
      </c>
      <c r="K11" s="280">
        <v>7.6923076923076927E-2</v>
      </c>
      <c r="L11" s="183">
        <v>5.8823529411764705E-2</v>
      </c>
      <c r="M11" s="255">
        <v>0.875</v>
      </c>
      <c r="N11" s="397">
        <v>0.76470588235294112</v>
      </c>
    </row>
    <row r="12" spans="1:21" x14ac:dyDescent="0.2">
      <c r="A12" s="52" t="s">
        <v>37</v>
      </c>
      <c r="B12" s="257">
        <v>0.34625322997416019</v>
      </c>
      <c r="C12" s="257">
        <v>0.36612021857923499</v>
      </c>
      <c r="D12" s="257">
        <v>0.36764705882352944</v>
      </c>
      <c r="E12" s="187">
        <v>0.40668523676880225</v>
      </c>
      <c r="F12" s="184">
        <v>0.40828402366863903</v>
      </c>
      <c r="G12" s="258">
        <v>5.5851063829787231E-2</v>
      </c>
      <c r="H12" s="257">
        <v>5.9154929577464786E-2</v>
      </c>
      <c r="I12" s="257">
        <v>6.0759493670886074E-2</v>
      </c>
      <c r="J12" s="187">
        <v>6.2857142857142861E-2</v>
      </c>
      <c r="K12" s="280">
        <v>6.9696969696969702E-2</v>
      </c>
      <c r="L12" s="183">
        <v>6.8047337278106509E-2</v>
      </c>
      <c r="M12" s="257">
        <v>0.67138810198300281</v>
      </c>
      <c r="N12" s="397">
        <v>0.65976331360946749</v>
      </c>
    </row>
    <row r="13" spans="1:21" x14ac:dyDescent="0.2">
      <c r="A13" s="52" t="s">
        <v>38</v>
      </c>
      <c r="B13" s="257">
        <v>0.41666666666666669</v>
      </c>
      <c r="C13" s="257">
        <v>0.41666666666666669</v>
      </c>
      <c r="D13" s="257">
        <v>0.41666666666666669</v>
      </c>
      <c r="E13" s="187">
        <v>0.36363636363636365</v>
      </c>
      <c r="F13" s="259">
        <v>0.36363636363636365</v>
      </c>
      <c r="G13" s="258">
        <v>8.3333333333333329E-2</v>
      </c>
      <c r="H13" s="257">
        <v>8.3333333333333329E-2</v>
      </c>
      <c r="I13" s="257">
        <v>8.3333333333333329E-2</v>
      </c>
      <c r="J13" s="187">
        <v>9.0909090909090912E-2</v>
      </c>
      <c r="K13" s="393">
        <v>9.0909090909090912E-2</v>
      </c>
      <c r="L13" s="188">
        <v>9.0909090909090912E-2</v>
      </c>
      <c r="M13" s="257">
        <v>0.81818181818181823</v>
      </c>
      <c r="N13" s="397">
        <v>0.90909090909090906</v>
      </c>
    </row>
    <row r="14" spans="1:21" x14ac:dyDescent="0.2">
      <c r="A14" s="19" t="s">
        <v>48</v>
      </c>
      <c r="B14" s="260">
        <v>0.4</v>
      </c>
      <c r="C14" s="261">
        <v>0.41176470588235292</v>
      </c>
      <c r="D14" s="261">
        <v>0.42961519727228448</v>
      </c>
      <c r="E14" s="262">
        <v>0.43812375249500995</v>
      </c>
      <c r="F14" s="169">
        <v>0.44667370644139387</v>
      </c>
      <c r="G14" s="263">
        <v>9.4909862142099677E-2</v>
      </c>
      <c r="H14" s="261">
        <v>9.5685840707964598E-2</v>
      </c>
      <c r="I14" s="261">
        <v>9.3477144324601955E-2</v>
      </c>
      <c r="J14" s="262">
        <v>9.4753747323340465E-2</v>
      </c>
      <c r="K14" s="394">
        <v>0.10073989755264656</v>
      </c>
      <c r="L14" s="169">
        <v>9.345300950369588E-2</v>
      </c>
      <c r="M14" s="260">
        <v>0.67447784004075395</v>
      </c>
      <c r="N14" s="398">
        <v>0.65364308342133048</v>
      </c>
    </row>
    <row r="15" spans="1:21" x14ac:dyDescent="0.2">
      <c r="B15" s="18"/>
      <c r="C15" s="18"/>
      <c r="D15" s="18"/>
      <c r="E15" s="18"/>
      <c r="F15" s="18"/>
      <c r="G15" s="18"/>
      <c r="H15" s="18"/>
      <c r="I15" s="18"/>
      <c r="J15" s="18"/>
      <c r="K15" s="18"/>
      <c r="N15" s="280"/>
      <c r="O15" s="10"/>
    </row>
    <row r="16" spans="1:21" ht="33.75" customHeight="1" x14ac:dyDescent="0.2">
      <c r="A16" s="444" t="s">
        <v>178</v>
      </c>
      <c r="B16" s="437"/>
      <c r="C16" s="437"/>
      <c r="D16" s="437"/>
      <c r="E16" s="437"/>
      <c r="F16" s="445"/>
      <c r="G16" s="453"/>
      <c r="H16" s="2"/>
      <c r="I16" s="2"/>
      <c r="J16" s="2"/>
      <c r="K16" s="2"/>
      <c r="L16" s="2"/>
      <c r="M16" s="182"/>
      <c r="N16" s="280"/>
      <c r="O16" s="281"/>
      <c r="P16" s="6"/>
      <c r="Q16" s="7"/>
      <c r="R16" s="2"/>
      <c r="S16" s="2"/>
      <c r="T16" s="2"/>
      <c r="U16" s="2"/>
    </row>
    <row r="17" spans="1:21" ht="32.25" customHeight="1" x14ac:dyDescent="0.2">
      <c r="A17" s="439" t="s">
        <v>177</v>
      </c>
      <c r="B17" s="438"/>
      <c r="C17" s="438"/>
      <c r="D17" s="438"/>
      <c r="E17" s="438"/>
      <c r="F17" s="440"/>
      <c r="G17" s="453"/>
      <c r="H17" s="2"/>
      <c r="I17" s="2"/>
      <c r="J17" s="2"/>
      <c r="K17" s="2"/>
      <c r="L17" s="2"/>
      <c r="M17" s="182"/>
      <c r="N17" s="280"/>
      <c r="O17" s="281"/>
      <c r="P17" s="9"/>
      <c r="Q17" s="2"/>
      <c r="R17" s="2"/>
      <c r="S17" s="2"/>
      <c r="T17" s="2"/>
      <c r="U17" s="2"/>
    </row>
    <row r="18" spans="1:21" ht="32.25" customHeight="1" x14ac:dyDescent="0.2">
      <c r="A18" s="449" t="s">
        <v>77</v>
      </c>
      <c r="B18" s="442"/>
      <c r="C18" s="442"/>
      <c r="D18" s="442"/>
      <c r="E18" s="442"/>
      <c r="F18" s="443"/>
      <c r="G18" s="453"/>
      <c r="H18" s="2"/>
      <c r="I18" s="2"/>
      <c r="J18" s="2"/>
      <c r="K18" s="2"/>
      <c r="L18" s="2"/>
      <c r="M18" s="187"/>
      <c r="N18" s="282"/>
      <c r="O18" s="281"/>
      <c r="P18" s="9"/>
      <c r="Q18" s="2"/>
      <c r="R18" s="2"/>
      <c r="S18" s="2"/>
      <c r="T18" s="2"/>
      <c r="U18" s="2"/>
    </row>
    <row r="19" spans="1:21" ht="116.25" customHeight="1" x14ac:dyDescent="0.2">
      <c r="A19" s="449" t="s">
        <v>75</v>
      </c>
      <c r="B19" s="442"/>
      <c r="C19" s="442"/>
      <c r="D19" s="442"/>
      <c r="E19" s="442"/>
      <c r="F19" s="443"/>
      <c r="G19" s="453"/>
      <c r="H19" s="2"/>
      <c r="I19" s="2"/>
      <c r="J19" s="2"/>
      <c r="K19" s="2"/>
      <c r="L19" s="2"/>
      <c r="M19" s="286"/>
      <c r="N19" s="284"/>
      <c r="O19" s="275"/>
      <c r="P19" s="2"/>
      <c r="Q19" s="2"/>
      <c r="R19" s="2"/>
      <c r="S19" s="2"/>
      <c r="T19" s="2"/>
      <c r="U19" s="2"/>
    </row>
    <row r="20" spans="1:21" ht="31.5" customHeight="1" x14ac:dyDescent="0.2">
      <c r="A20" s="449" t="s">
        <v>187</v>
      </c>
      <c r="B20" s="442"/>
      <c r="C20" s="442"/>
      <c r="D20" s="442"/>
      <c r="E20" s="442"/>
      <c r="F20" s="443"/>
      <c r="G20" s="453"/>
      <c r="H20" s="2"/>
      <c r="I20" s="2"/>
      <c r="J20" s="2"/>
      <c r="K20" s="2"/>
      <c r="L20" s="2"/>
      <c r="M20" s="285"/>
      <c r="N20" s="283"/>
      <c r="O20" s="2"/>
      <c r="P20" s="2"/>
      <c r="Q20" s="2"/>
      <c r="R20" s="2"/>
      <c r="S20" s="2"/>
      <c r="T20" s="2"/>
      <c r="U20" s="2"/>
    </row>
    <row r="21" spans="1:21" ht="64.5" customHeight="1" x14ac:dyDescent="0.2">
      <c r="A21" s="439" t="s">
        <v>203</v>
      </c>
      <c r="B21" s="438"/>
      <c r="C21" s="438"/>
      <c r="D21" s="438"/>
      <c r="E21" s="438"/>
      <c r="F21" s="438"/>
      <c r="G21" s="440"/>
      <c r="H21" s="2"/>
      <c r="I21" s="2"/>
      <c r="J21" s="2"/>
      <c r="K21" s="2"/>
      <c r="L21" s="2"/>
      <c r="M21" s="5"/>
      <c r="N21" s="2"/>
      <c r="O21" s="2"/>
      <c r="P21" s="2"/>
      <c r="Q21" s="2"/>
      <c r="R21" s="2"/>
      <c r="S21" s="2"/>
      <c r="T21" s="2"/>
      <c r="U21" s="2"/>
    </row>
    <row r="22" spans="1:21" ht="30" customHeight="1" x14ac:dyDescent="0.2">
      <c r="A22" s="441" t="s">
        <v>233</v>
      </c>
      <c r="B22" s="454"/>
      <c r="C22" s="454"/>
      <c r="D22" s="454"/>
      <c r="E22" s="454"/>
      <c r="F22" s="454"/>
      <c r="G22" s="454"/>
    </row>
  </sheetData>
  <mergeCells count="4">
    <mergeCell ref="A5:A6"/>
    <mergeCell ref="G5:L5"/>
    <mergeCell ref="B5:F5"/>
    <mergeCell ref="M5:N5"/>
  </mergeCells>
  <phoneticPr fontId="3" type="noConversion"/>
  <pageMargins left="0.75" right="0.75" top="1" bottom="1" header="0.5" footer="0.5"/>
  <pageSetup paperSize="9" scale="53"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workbookViewId="0">
      <selection activeCell="B32" sqref="B32"/>
    </sheetView>
  </sheetViews>
  <sheetFormatPr defaultRowHeight="12.75" x14ac:dyDescent="0.2"/>
  <cols>
    <col min="1" max="1" width="54" style="145" customWidth="1"/>
    <col min="2" max="2" width="30.140625" style="145" bestFit="1" customWidth="1"/>
    <col min="3" max="3" width="5.28515625" style="145" customWidth="1"/>
    <col min="4" max="4" width="68.42578125" style="145" customWidth="1"/>
    <col min="5" max="5" width="28.140625" style="145" customWidth="1"/>
    <col min="6" max="16384" width="9.140625" style="145"/>
  </cols>
  <sheetData>
    <row r="1" spans="1:5" x14ac:dyDescent="0.2">
      <c r="A1" s="145" t="s">
        <v>53</v>
      </c>
      <c r="D1" s="145" t="s">
        <v>52</v>
      </c>
    </row>
    <row r="4" spans="1:5" x14ac:dyDescent="0.2">
      <c r="A4" s="146" t="s">
        <v>103</v>
      </c>
      <c r="B4" s="146" t="s">
        <v>104</v>
      </c>
      <c r="D4" s="146" t="s">
        <v>103</v>
      </c>
      <c r="E4" s="146" t="s">
        <v>104</v>
      </c>
    </row>
    <row r="6" spans="1:5" x14ac:dyDescent="0.2">
      <c r="A6" s="147" t="s">
        <v>105</v>
      </c>
      <c r="B6" s="147" t="s">
        <v>105</v>
      </c>
      <c r="D6" s="147" t="s">
        <v>106</v>
      </c>
      <c r="E6" s="147" t="s">
        <v>106</v>
      </c>
    </row>
    <row r="7" spans="1:5" x14ac:dyDescent="0.2">
      <c r="A7" s="147" t="s">
        <v>107</v>
      </c>
      <c r="B7" s="147" t="s">
        <v>107</v>
      </c>
      <c r="D7" s="148"/>
      <c r="E7" s="149" t="s">
        <v>108</v>
      </c>
    </row>
    <row r="8" spans="1:5" x14ac:dyDescent="0.2">
      <c r="A8" s="147" t="s">
        <v>109</v>
      </c>
      <c r="B8" s="147" t="s">
        <v>110</v>
      </c>
      <c r="D8" s="148"/>
      <c r="E8" s="149" t="s">
        <v>111</v>
      </c>
    </row>
    <row r="9" spans="1:5" x14ac:dyDescent="0.2">
      <c r="A9" s="148"/>
      <c r="B9" s="149" t="s">
        <v>112</v>
      </c>
      <c r="D9" s="148"/>
      <c r="E9" s="149" t="s">
        <v>113</v>
      </c>
    </row>
    <row r="10" spans="1:5" x14ac:dyDescent="0.2">
      <c r="A10" s="147" t="s">
        <v>36</v>
      </c>
      <c r="B10" s="147" t="s">
        <v>114</v>
      </c>
      <c r="D10" s="148"/>
      <c r="E10" s="149" t="s">
        <v>115</v>
      </c>
    </row>
    <row r="11" spans="1:5" x14ac:dyDescent="0.2">
      <c r="A11" s="147" t="s">
        <v>37</v>
      </c>
      <c r="B11" s="147" t="s">
        <v>37</v>
      </c>
      <c r="D11" s="147" t="s">
        <v>116</v>
      </c>
      <c r="E11" s="147" t="s">
        <v>116</v>
      </c>
    </row>
    <row r="12" spans="1:5" x14ac:dyDescent="0.2">
      <c r="A12" s="147" t="s">
        <v>58</v>
      </c>
      <c r="B12" s="147" t="s">
        <v>117</v>
      </c>
      <c r="D12" s="147" t="s">
        <v>118</v>
      </c>
      <c r="E12" s="147" t="s">
        <v>118</v>
      </c>
    </row>
    <row r="13" spans="1:5" x14ac:dyDescent="0.2">
      <c r="A13" s="148"/>
      <c r="B13" s="149" t="s">
        <v>119</v>
      </c>
      <c r="D13" s="147" t="s">
        <v>19</v>
      </c>
      <c r="E13" s="147" t="s">
        <v>120</v>
      </c>
    </row>
    <row r="14" spans="1:5" x14ac:dyDescent="0.2">
      <c r="A14" s="148"/>
      <c r="B14" s="149" t="s">
        <v>121</v>
      </c>
      <c r="D14" s="147" t="s">
        <v>20</v>
      </c>
      <c r="E14" s="147" t="s">
        <v>122</v>
      </c>
    </row>
    <row r="15" spans="1:5" x14ac:dyDescent="0.2">
      <c r="A15" s="147" t="s">
        <v>38</v>
      </c>
      <c r="B15" s="147" t="s">
        <v>38</v>
      </c>
      <c r="D15" s="147" t="s">
        <v>15</v>
      </c>
      <c r="E15" s="147" t="s">
        <v>123</v>
      </c>
    </row>
    <row r="16" spans="1:5" x14ac:dyDescent="0.2">
      <c r="A16" s="147" t="s">
        <v>56</v>
      </c>
      <c r="B16" s="147" t="s">
        <v>124</v>
      </c>
      <c r="D16" s="148"/>
      <c r="E16" s="149" t="s">
        <v>125</v>
      </c>
    </row>
    <row r="17" spans="1:5" x14ac:dyDescent="0.2">
      <c r="A17" s="148"/>
      <c r="B17" s="149" t="s">
        <v>126</v>
      </c>
      <c r="D17" s="148"/>
      <c r="E17" s="149" t="s">
        <v>127</v>
      </c>
    </row>
    <row r="18" spans="1:5" x14ac:dyDescent="0.2">
      <c r="A18" s="147" t="s">
        <v>39</v>
      </c>
      <c r="B18" s="147" t="s">
        <v>107</v>
      </c>
      <c r="D18" s="148"/>
      <c r="E18" s="149" t="s">
        <v>128</v>
      </c>
    </row>
    <row r="19" spans="1:5" x14ac:dyDescent="0.2">
      <c r="A19" s="148"/>
      <c r="B19" s="149" t="s">
        <v>39</v>
      </c>
      <c r="D19" s="147" t="s">
        <v>18</v>
      </c>
      <c r="E19" s="147" t="s">
        <v>129</v>
      </c>
    </row>
    <row r="20" spans="1:5" x14ac:dyDescent="0.2">
      <c r="A20" s="148"/>
      <c r="B20" s="149" t="s">
        <v>130</v>
      </c>
      <c r="D20" s="147" t="s">
        <v>21</v>
      </c>
      <c r="E20" s="147" t="s">
        <v>131</v>
      </c>
    </row>
    <row r="21" spans="1:5" x14ac:dyDescent="0.2">
      <c r="A21" s="147" t="s">
        <v>130</v>
      </c>
      <c r="B21" s="147" t="s">
        <v>107</v>
      </c>
      <c r="D21" s="148"/>
      <c r="E21" s="149" t="s">
        <v>132</v>
      </c>
    </row>
    <row r="22" spans="1:5" x14ac:dyDescent="0.2">
      <c r="A22" s="148"/>
      <c r="B22" s="149" t="s">
        <v>133</v>
      </c>
      <c r="D22" s="148"/>
      <c r="E22" s="149" t="s">
        <v>134</v>
      </c>
    </row>
    <row r="23" spans="1:5" x14ac:dyDescent="0.2">
      <c r="A23" s="148"/>
      <c r="B23" s="149" t="s">
        <v>135</v>
      </c>
      <c r="D23" s="147" t="s">
        <v>12</v>
      </c>
      <c r="E23" s="147" t="s">
        <v>136</v>
      </c>
    </row>
    <row r="24" spans="1:5" x14ac:dyDescent="0.2">
      <c r="A24" s="148"/>
      <c r="B24" s="149" t="s">
        <v>137</v>
      </c>
      <c r="D24" s="148"/>
      <c r="E24" s="149" t="s">
        <v>138</v>
      </c>
    </row>
    <row r="25" spans="1:5" x14ac:dyDescent="0.2">
      <c r="A25" s="148"/>
      <c r="B25" s="149" t="s">
        <v>139</v>
      </c>
      <c r="D25" s="148"/>
      <c r="E25" s="149" t="s">
        <v>140</v>
      </c>
    </row>
    <row r="26" spans="1:5" x14ac:dyDescent="0.2">
      <c r="A26" s="148"/>
      <c r="B26" s="149" t="s">
        <v>141</v>
      </c>
      <c r="D26" s="148"/>
      <c r="E26" s="149" t="s">
        <v>142</v>
      </c>
    </row>
    <row r="27" spans="1:5" x14ac:dyDescent="0.2">
      <c r="A27" s="148"/>
      <c r="B27" s="149" t="s">
        <v>143</v>
      </c>
      <c r="D27" s="148"/>
      <c r="E27" s="149" t="s">
        <v>144</v>
      </c>
    </row>
    <row r="28" spans="1:5" x14ac:dyDescent="0.2">
      <c r="A28" s="148"/>
      <c r="B28" s="149" t="s">
        <v>130</v>
      </c>
      <c r="D28" s="147" t="s">
        <v>145</v>
      </c>
      <c r="E28" s="147" t="s">
        <v>146</v>
      </c>
    </row>
    <row r="29" spans="1:5" x14ac:dyDescent="0.2">
      <c r="A29" s="147" t="s">
        <v>74</v>
      </c>
      <c r="B29" s="147" t="s">
        <v>74</v>
      </c>
      <c r="D29" s="147" t="s">
        <v>57</v>
      </c>
      <c r="E29" s="147" t="s">
        <v>147</v>
      </c>
    </row>
    <row r="30" spans="1:5" x14ac:dyDescent="0.2">
      <c r="D30" s="148"/>
      <c r="E30" s="149" t="s">
        <v>148</v>
      </c>
    </row>
    <row r="31" spans="1:5" x14ac:dyDescent="0.2">
      <c r="D31" s="148"/>
      <c r="E31" s="149" t="s">
        <v>149</v>
      </c>
    </row>
    <row r="32" spans="1:5" x14ac:dyDescent="0.2">
      <c r="D32" s="147" t="s">
        <v>14</v>
      </c>
      <c r="E32" s="147" t="s">
        <v>150</v>
      </c>
    </row>
    <row r="33" spans="4:5" x14ac:dyDescent="0.2">
      <c r="D33" s="148"/>
      <c r="E33" s="149" t="s">
        <v>151</v>
      </c>
    </row>
    <row r="34" spans="4:5" x14ac:dyDescent="0.2">
      <c r="D34" s="148"/>
      <c r="E34" s="149" t="s">
        <v>152</v>
      </c>
    </row>
    <row r="35" spans="4:5" x14ac:dyDescent="0.2">
      <c r="D35" s="148"/>
      <c r="E35" s="149" t="s">
        <v>153</v>
      </c>
    </row>
    <row r="36" spans="4:5" x14ac:dyDescent="0.2">
      <c r="D36" s="148"/>
      <c r="E36" s="149" t="s">
        <v>154</v>
      </c>
    </row>
    <row r="37" spans="4:5" x14ac:dyDescent="0.2">
      <c r="D37" s="148"/>
      <c r="E37" s="149" t="s">
        <v>155</v>
      </c>
    </row>
    <row r="38" spans="4:5" x14ac:dyDescent="0.2">
      <c r="D38" s="148"/>
      <c r="E38" s="149" t="s">
        <v>156</v>
      </c>
    </row>
    <row r="39" spans="4:5" x14ac:dyDescent="0.2">
      <c r="D39" s="148"/>
      <c r="E39" s="149" t="s">
        <v>157</v>
      </c>
    </row>
    <row r="40" spans="4:5" x14ac:dyDescent="0.2">
      <c r="D40" s="147" t="s">
        <v>158</v>
      </c>
      <c r="E40" s="147" t="s">
        <v>159</v>
      </c>
    </row>
    <row r="41" spans="4:5" x14ac:dyDescent="0.2">
      <c r="D41" s="150"/>
      <c r="E41" s="151"/>
    </row>
  </sheetData>
  <phoneticPr fontId="34"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9"/>
  <sheetViews>
    <sheetView topLeftCell="A6" zoomScaleNormal="100" workbookViewId="0">
      <pane xSplit="1" topLeftCell="M1" activePane="topRight" state="frozen"/>
      <selection activeCell="A25" sqref="A25:G25"/>
      <selection pane="topRight" activeCell="A25" sqref="A25"/>
    </sheetView>
  </sheetViews>
  <sheetFormatPr defaultRowHeight="12.75" x14ac:dyDescent="0.2"/>
  <cols>
    <col min="1" max="1" width="68.42578125" style="3" customWidth="1"/>
    <col min="2" max="13" width="9.140625" style="3"/>
    <col min="14" max="14" width="12.7109375" style="3" customWidth="1"/>
    <col min="15" max="16384" width="9.140625" style="3"/>
  </cols>
  <sheetData>
    <row r="1" spans="1:24" ht="14.25" x14ac:dyDescent="0.2">
      <c r="A1" s="63" t="s">
        <v>173</v>
      </c>
      <c r="B1" s="4"/>
      <c r="C1" s="4"/>
      <c r="D1" s="4"/>
      <c r="E1" s="4"/>
      <c r="F1" s="4"/>
      <c r="G1" s="4"/>
      <c r="H1" s="4"/>
      <c r="I1" s="4"/>
      <c r="J1" s="4"/>
      <c r="K1" s="4"/>
      <c r="L1" s="4"/>
      <c r="M1" s="4"/>
      <c r="N1" s="4"/>
      <c r="O1" s="4"/>
      <c r="P1" s="4"/>
      <c r="Q1" s="4"/>
      <c r="R1" s="4"/>
      <c r="S1" s="4"/>
      <c r="T1" s="4"/>
      <c r="U1" s="4"/>
      <c r="V1" s="4"/>
      <c r="W1" s="2"/>
    </row>
    <row r="2" spans="1:24" x14ac:dyDescent="0.2">
      <c r="A2" s="66" t="s">
        <v>78</v>
      </c>
      <c r="B2" s="1"/>
      <c r="C2" s="1"/>
      <c r="D2" s="1"/>
      <c r="E2" s="1"/>
      <c r="F2" s="1"/>
      <c r="G2" s="1"/>
      <c r="H2" s="1"/>
      <c r="I2" s="1"/>
      <c r="J2" s="1"/>
      <c r="K2" s="1"/>
      <c r="L2" s="1"/>
      <c r="M2" s="1"/>
      <c r="N2" s="1"/>
      <c r="O2" s="1"/>
      <c r="P2" s="1"/>
      <c r="Q2" s="1"/>
      <c r="R2" s="1"/>
      <c r="S2" s="1"/>
      <c r="T2" s="1"/>
      <c r="U2" s="1"/>
      <c r="V2" s="1"/>
      <c r="W2" s="2"/>
    </row>
    <row r="3" spans="1:24" x14ac:dyDescent="0.2">
      <c r="A3" s="288"/>
      <c r="B3" s="12"/>
      <c r="C3" s="12"/>
      <c r="D3" s="12"/>
      <c r="E3" s="12"/>
      <c r="F3" s="12"/>
      <c r="G3" s="12"/>
      <c r="H3" s="12"/>
      <c r="I3" s="12"/>
      <c r="J3" s="12"/>
      <c r="K3" s="12"/>
      <c r="L3" s="12"/>
      <c r="M3" s="12"/>
      <c r="N3" s="12"/>
      <c r="O3" s="12"/>
      <c r="P3" s="12"/>
      <c r="Q3" s="12"/>
      <c r="R3" s="12"/>
      <c r="S3" s="12"/>
      <c r="T3" s="12"/>
      <c r="U3" s="12"/>
      <c r="V3" s="12"/>
      <c r="W3" s="13"/>
    </row>
    <row r="4" spans="1:24" x14ac:dyDescent="0.2">
      <c r="A4" s="11"/>
      <c r="B4" s="12"/>
      <c r="C4" s="12"/>
      <c r="D4" s="12"/>
      <c r="E4" s="12"/>
      <c r="F4" s="12"/>
      <c r="G4" s="12"/>
      <c r="H4" s="12"/>
      <c r="I4" s="12"/>
      <c r="J4" s="12"/>
      <c r="K4" s="12"/>
      <c r="L4" s="12"/>
      <c r="M4" s="12"/>
      <c r="N4" s="12"/>
      <c r="O4" s="12"/>
      <c r="P4" s="12"/>
      <c r="Q4" s="12"/>
      <c r="R4" s="12"/>
      <c r="S4" s="12"/>
      <c r="T4" s="12"/>
      <c r="U4" s="12"/>
      <c r="V4" s="12"/>
      <c r="W4" s="13"/>
    </row>
    <row r="5" spans="1:24" x14ac:dyDescent="0.2">
      <c r="A5" s="455" t="s">
        <v>176</v>
      </c>
      <c r="B5" s="465" t="s">
        <v>10</v>
      </c>
      <c r="C5" s="467" t="s">
        <v>22</v>
      </c>
      <c r="D5" s="466"/>
      <c r="E5" s="466"/>
      <c r="F5" s="457" t="s">
        <v>32</v>
      </c>
      <c r="G5" s="458"/>
      <c r="H5" s="458"/>
      <c r="I5" s="458"/>
      <c r="J5" s="458"/>
      <c r="K5" s="458"/>
      <c r="L5" s="458"/>
      <c r="M5" s="458"/>
      <c r="N5" s="458"/>
      <c r="O5" s="459" t="s">
        <v>23</v>
      </c>
      <c r="P5" s="460"/>
      <c r="Q5" s="460"/>
      <c r="R5" s="460"/>
      <c r="S5" s="461"/>
      <c r="T5" s="462" t="s">
        <v>27</v>
      </c>
      <c r="U5" s="463"/>
      <c r="V5" s="463"/>
      <c r="W5" s="464"/>
      <c r="X5" s="10"/>
    </row>
    <row r="6" spans="1:24" ht="45" x14ac:dyDescent="0.2">
      <c r="A6" s="456"/>
      <c r="B6" s="466"/>
      <c r="C6" s="14" t="s">
        <v>1</v>
      </c>
      <c r="D6" s="14" t="s">
        <v>0</v>
      </c>
      <c r="E6" s="152" t="s">
        <v>11</v>
      </c>
      <c r="F6" s="15" t="s">
        <v>5</v>
      </c>
      <c r="G6" s="15" t="s">
        <v>2</v>
      </c>
      <c r="H6" s="15" t="s">
        <v>3</v>
      </c>
      <c r="I6" s="15" t="s">
        <v>4</v>
      </c>
      <c r="J6" s="15" t="s">
        <v>24</v>
      </c>
      <c r="K6" s="15" t="s">
        <v>215</v>
      </c>
      <c r="L6" s="15" t="s">
        <v>188</v>
      </c>
      <c r="M6" s="15" t="s">
        <v>25</v>
      </c>
      <c r="N6" s="15" t="s">
        <v>191</v>
      </c>
      <c r="O6" s="16" t="s">
        <v>6</v>
      </c>
      <c r="P6" s="16" t="s">
        <v>8</v>
      </c>
      <c r="Q6" s="16" t="s">
        <v>7</v>
      </c>
      <c r="R6" s="16" t="s">
        <v>25</v>
      </c>
      <c r="S6" s="16" t="s">
        <v>33</v>
      </c>
      <c r="T6" s="17" t="s">
        <v>28</v>
      </c>
      <c r="U6" s="17" t="s">
        <v>29</v>
      </c>
      <c r="V6" s="17" t="s">
        <v>30</v>
      </c>
      <c r="W6" s="17" t="s">
        <v>31</v>
      </c>
      <c r="X6" s="10"/>
    </row>
    <row r="7" spans="1:24" x14ac:dyDescent="0.2">
      <c r="A7" s="76" t="s">
        <v>12</v>
      </c>
      <c r="B7" s="110">
        <v>5</v>
      </c>
      <c r="C7" s="110">
        <v>5</v>
      </c>
      <c r="D7" s="158">
        <v>0</v>
      </c>
      <c r="E7" s="233">
        <v>0</v>
      </c>
      <c r="F7" s="110">
        <v>2</v>
      </c>
      <c r="G7" s="110">
        <v>0</v>
      </c>
      <c r="H7" s="110">
        <v>0</v>
      </c>
      <c r="I7" s="110">
        <v>0</v>
      </c>
      <c r="J7" s="110">
        <v>0</v>
      </c>
      <c r="K7" s="110">
        <v>0</v>
      </c>
      <c r="L7" s="358">
        <v>0</v>
      </c>
      <c r="M7" s="158">
        <v>3</v>
      </c>
      <c r="N7" s="267">
        <v>0</v>
      </c>
      <c r="O7" s="110">
        <v>5</v>
      </c>
      <c r="P7" s="110">
        <v>0</v>
      </c>
      <c r="Q7" s="110">
        <v>0</v>
      </c>
      <c r="R7" s="158">
        <v>0</v>
      </c>
      <c r="S7" s="233">
        <v>0</v>
      </c>
      <c r="T7" s="110">
        <v>0</v>
      </c>
      <c r="U7" s="110">
        <v>0</v>
      </c>
      <c r="V7" s="110">
        <v>0</v>
      </c>
      <c r="W7" s="158">
        <v>5</v>
      </c>
      <c r="X7" s="83"/>
    </row>
    <row r="8" spans="1:24" x14ac:dyDescent="0.2">
      <c r="A8" s="314" t="s">
        <v>219</v>
      </c>
      <c r="B8" s="111">
        <v>39</v>
      </c>
      <c r="C8" s="111">
        <v>31</v>
      </c>
      <c r="D8" s="159">
        <v>8</v>
      </c>
      <c r="E8" s="264">
        <v>0.20512820512820512</v>
      </c>
      <c r="F8" s="111">
        <v>29</v>
      </c>
      <c r="G8" s="111">
        <v>0</v>
      </c>
      <c r="H8" s="111">
        <v>0</v>
      </c>
      <c r="I8" s="111">
        <v>0</v>
      </c>
      <c r="J8" s="111">
        <v>0</v>
      </c>
      <c r="K8" s="111">
        <v>0</v>
      </c>
      <c r="L8" s="359">
        <v>0</v>
      </c>
      <c r="M8" s="159">
        <v>10</v>
      </c>
      <c r="N8" s="268">
        <v>0</v>
      </c>
      <c r="O8" s="111">
        <v>39</v>
      </c>
      <c r="P8" s="111">
        <v>0</v>
      </c>
      <c r="Q8" s="111">
        <v>0</v>
      </c>
      <c r="R8" s="159">
        <v>0</v>
      </c>
      <c r="S8" s="264">
        <v>0</v>
      </c>
      <c r="T8" s="111">
        <v>0</v>
      </c>
      <c r="U8" s="111">
        <v>0</v>
      </c>
      <c r="V8" s="111">
        <v>5</v>
      </c>
      <c r="W8" s="159">
        <v>34</v>
      </c>
      <c r="X8" s="83"/>
    </row>
    <row r="9" spans="1:24" x14ac:dyDescent="0.2">
      <c r="A9" s="314" t="s">
        <v>218</v>
      </c>
      <c r="B9" s="111">
        <v>106</v>
      </c>
      <c r="C9" s="111">
        <v>84</v>
      </c>
      <c r="D9" s="159">
        <v>22</v>
      </c>
      <c r="E9" s="264">
        <v>0.20754716981132076</v>
      </c>
      <c r="F9" s="111">
        <v>89</v>
      </c>
      <c r="G9" s="111">
        <v>2</v>
      </c>
      <c r="H9" s="111">
        <v>0</v>
      </c>
      <c r="I9" s="111">
        <v>0</v>
      </c>
      <c r="J9" s="111">
        <v>3</v>
      </c>
      <c r="K9" s="111">
        <v>5</v>
      </c>
      <c r="L9" s="359">
        <v>5.3191489361702128E-2</v>
      </c>
      <c r="M9" s="159">
        <v>12</v>
      </c>
      <c r="N9" s="268">
        <v>4.716981132075472E-2</v>
      </c>
      <c r="O9" s="111">
        <v>105</v>
      </c>
      <c r="P9" s="111">
        <v>1</v>
      </c>
      <c r="Q9" s="111">
        <v>0</v>
      </c>
      <c r="R9" s="159">
        <v>0</v>
      </c>
      <c r="S9" s="264">
        <v>9.433962264150943E-3</v>
      </c>
      <c r="T9" s="111">
        <v>0</v>
      </c>
      <c r="U9" s="111">
        <v>1</v>
      </c>
      <c r="V9" s="111">
        <v>41</v>
      </c>
      <c r="W9" s="159">
        <v>64</v>
      </c>
      <c r="X9" s="83"/>
    </row>
    <row r="10" spans="1:24" x14ac:dyDescent="0.2">
      <c r="A10" s="78" t="s">
        <v>57</v>
      </c>
      <c r="B10" s="111">
        <v>10</v>
      </c>
      <c r="C10" s="111">
        <v>9</v>
      </c>
      <c r="D10" s="159">
        <v>1</v>
      </c>
      <c r="E10" s="264">
        <v>0.1</v>
      </c>
      <c r="F10" s="111">
        <v>9</v>
      </c>
      <c r="G10" s="111">
        <v>0</v>
      </c>
      <c r="H10" s="111">
        <v>0</v>
      </c>
      <c r="I10" s="111">
        <v>0</v>
      </c>
      <c r="J10" s="111">
        <v>0</v>
      </c>
      <c r="K10" s="111">
        <v>0</v>
      </c>
      <c r="L10" s="359">
        <v>0</v>
      </c>
      <c r="M10" s="159">
        <v>1</v>
      </c>
      <c r="N10" s="268">
        <v>0</v>
      </c>
      <c r="O10" s="111">
        <v>9</v>
      </c>
      <c r="P10" s="111">
        <v>1</v>
      </c>
      <c r="Q10" s="111">
        <v>0</v>
      </c>
      <c r="R10" s="159">
        <v>0</v>
      </c>
      <c r="S10" s="264">
        <v>0.1</v>
      </c>
      <c r="T10" s="111">
        <v>0</v>
      </c>
      <c r="U10" s="111">
        <v>0</v>
      </c>
      <c r="V10" s="111">
        <v>3</v>
      </c>
      <c r="W10" s="159">
        <v>7</v>
      </c>
      <c r="X10" s="83"/>
    </row>
    <row r="11" spans="1:24" x14ac:dyDescent="0.2">
      <c r="A11" s="77" t="s">
        <v>14</v>
      </c>
      <c r="B11" s="111">
        <v>37</v>
      </c>
      <c r="C11" s="111">
        <v>27</v>
      </c>
      <c r="D11" s="159">
        <v>10</v>
      </c>
      <c r="E11" s="264">
        <v>0.27027027027027029</v>
      </c>
      <c r="F11" s="111">
        <v>27</v>
      </c>
      <c r="G11" s="111">
        <v>0</v>
      </c>
      <c r="H11" s="111">
        <v>0</v>
      </c>
      <c r="I11" s="111">
        <v>0</v>
      </c>
      <c r="J11" s="111">
        <v>0</v>
      </c>
      <c r="K11" s="111">
        <v>0</v>
      </c>
      <c r="L11" s="359">
        <v>0</v>
      </c>
      <c r="M11" s="159">
        <v>10</v>
      </c>
      <c r="N11" s="268">
        <v>0</v>
      </c>
      <c r="O11" s="111">
        <v>19</v>
      </c>
      <c r="P11" s="111">
        <v>17</v>
      </c>
      <c r="Q11" s="111">
        <v>0</v>
      </c>
      <c r="R11" s="159">
        <v>1</v>
      </c>
      <c r="S11" s="264">
        <v>0.45945945945945948</v>
      </c>
      <c r="T11" s="111">
        <v>0</v>
      </c>
      <c r="U11" s="111">
        <v>3</v>
      </c>
      <c r="V11" s="111">
        <v>11</v>
      </c>
      <c r="W11" s="159">
        <v>23</v>
      </c>
      <c r="X11" s="83"/>
    </row>
    <row r="12" spans="1:24" x14ac:dyDescent="0.2">
      <c r="A12" s="77" t="s">
        <v>15</v>
      </c>
      <c r="B12" s="111">
        <v>53</v>
      </c>
      <c r="C12" s="111">
        <v>34</v>
      </c>
      <c r="D12" s="159">
        <v>19</v>
      </c>
      <c r="E12" s="264">
        <v>0.35849056603773582</v>
      </c>
      <c r="F12" s="111">
        <v>30</v>
      </c>
      <c r="G12" s="111">
        <v>0</v>
      </c>
      <c r="H12" s="111">
        <v>1</v>
      </c>
      <c r="I12" s="111">
        <v>0</v>
      </c>
      <c r="J12" s="111">
        <v>1</v>
      </c>
      <c r="K12" s="111">
        <v>2</v>
      </c>
      <c r="L12" s="359">
        <v>6.25E-2</v>
      </c>
      <c r="M12" s="159">
        <v>21</v>
      </c>
      <c r="N12" s="268">
        <v>3.7735849056603772E-2</v>
      </c>
      <c r="O12" s="111">
        <v>29</v>
      </c>
      <c r="P12" s="111">
        <v>23</v>
      </c>
      <c r="Q12" s="111">
        <v>0</v>
      </c>
      <c r="R12" s="159">
        <v>1</v>
      </c>
      <c r="S12" s="264">
        <v>0.43396226415094341</v>
      </c>
      <c r="T12" s="111">
        <v>0</v>
      </c>
      <c r="U12" s="111">
        <v>5</v>
      </c>
      <c r="V12" s="111">
        <v>11</v>
      </c>
      <c r="W12" s="159">
        <v>37</v>
      </c>
      <c r="X12" s="83"/>
    </row>
    <row r="13" spans="1:24" x14ac:dyDescent="0.2">
      <c r="A13" s="77" t="s">
        <v>16</v>
      </c>
      <c r="B13" s="111">
        <v>626</v>
      </c>
      <c r="C13" s="111">
        <v>466</v>
      </c>
      <c r="D13" s="159">
        <v>160</v>
      </c>
      <c r="E13" s="264">
        <v>0.25559105431309903</v>
      </c>
      <c r="F13" s="111">
        <v>537</v>
      </c>
      <c r="G13" s="111">
        <v>9</v>
      </c>
      <c r="H13" s="111">
        <v>3</v>
      </c>
      <c r="I13" s="111">
        <v>5</v>
      </c>
      <c r="J13" s="111">
        <v>6</v>
      </c>
      <c r="K13" s="111">
        <v>23</v>
      </c>
      <c r="L13" s="359">
        <v>4.1071428571428571E-2</v>
      </c>
      <c r="M13" s="159">
        <v>66</v>
      </c>
      <c r="N13" s="268">
        <v>3.6741214057507986E-2</v>
      </c>
      <c r="O13" s="111">
        <v>557</v>
      </c>
      <c r="P13" s="111">
        <v>69</v>
      </c>
      <c r="Q13" s="111">
        <v>0</v>
      </c>
      <c r="R13" s="159">
        <v>0</v>
      </c>
      <c r="S13" s="264">
        <v>0.11022364217252396</v>
      </c>
      <c r="T13" s="111">
        <v>0</v>
      </c>
      <c r="U13" s="111">
        <v>39</v>
      </c>
      <c r="V13" s="111">
        <v>205</v>
      </c>
      <c r="W13" s="159">
        <v>382</v>
      </c>
      <c r="X13" s="83"/>
    </row>
    <row r="14" spans="1:24" x14ac:dyDescent="0.2">
      <c r="A14" s="77" t="s">
        <v>17</v>
      </c>
      <c r="B14" s="111">
        <v>1035</v>
      </c>
      <c r="C14" s="111">
        <v>832</v>
      </c>
      <c r="D14" s="159">
        <v>203</v>
      </c>
      <c r="E14" s="264">
        <v>0.19613526570048309</v>
      </c>
      <c r="F14" s="111">
        <v>765</v>
      </c>
      <c r="G14" s="111">
        <v>24</v>
      </c>
      <c r="H14" s="111">
        <v>12</v>
      </c>
      <c r="I14" s="111">
        <v>18</v>
      </c>
      <c r="J14" s="111">
        <v>8</v>
      </c>
      <c r="K14" s="111">
        <v>62</v>
      </c>
      <c r="L14" s="359">
        <v>7.4969770253929868E-2</v>
      </c>
      <c r="M14" s="159">
        <v>208</v>
      </c>
      <c r="N14" s="268">
        <v>5.9903381642512077E-2</v>
      </c>
      <c r="O14" s="111">
        <v>959</v>
      </c>
      <c r="P14" s="111">
        <v>68</v>
      </c>
      <c r="Q14" s="111">
        <v>0</v>
      </c>
      <c r="R14" s="159">
        <v>8</v>
      </c>
      <c r="S14" s="264">
        <v>6.5700483091787443E-2</v>
      </c>
      <c r="T14" s="111">
        <v>22</v>
      </c>
      <c r="U14" s="111">
        <v>177</v>
      </c>
      <c r="V14" s="111">
        <v>370</v>
      </c>
      <c r="W14" s="159">
        <v>466</v>
      </c>
      <c r="X14" s="83"/>
    </row>
    <row r="15" spans="1:24" x14ac:dyDescent="0.2">
      <c r="A15" s="77" t="s">
        <v>18</v>
      </c>
      <c r="B15" s="111">
        <v>430</v>
      </c>
      <c r="C15" s="111">
        <v>277</v>
      </c>
      <c r="D15" s="159">
        <v>153</v>
      </c>
      <c r="E15" s="264">
        <v>0.35581395348837208</v>
      </c>
      <c r="F15" s="111">
        <v>368</v>
      </c>
      <c r="G15" s="111">
        <v>20</v>
      </c>
      <c r="H15" s="111">
        <v>4</v>
      </c>
      <c r="I15" s="111">
        <v>6</v>
      </c>
      <c r="J15" s="111">
        <v>4</v>
      </c>
      <c r="K15" s="111">
        <v>34</v>
      </c>
      <c r="L15" s="359">
        <v>8.45771144278607E-2</v>
      </c>
      <c r="M15" s="159">
        <v>28</v>
      </c>
      <c r="N15" s="268">
        <v>7.9069767441860464E-2</v>
      </c>
      <c r="O15" s="111">
        <v>92</v>
      </c>
      <c r="P15" s="111">
        <v>338</v>
      </c>
      <c r="Q15" s="111">
        <v>0</v>
      </c>
      <c r="R15" s="159">
        <v>0</v>
      </c>
      <c r="S15" s="264">
        <v>0.78604651162790695</v>
      </c>
      <c r="T15" s="111">
        <v>5</v>
      </c>
      <c r="U15" s="111">
        <v>71</v>
      </c>
      <c r="V15" s="111">
        <v>161</v>
      </c>
      <c r="W15" s="159">
        <v>193</v>
      </c>
      <c r="X15" s="83"/>
    </row>
    <row r="16" spans="1:24" x14ac:dyDescent="0.2">
      <c r="A16" s="77" t="s">
        <v>19</v>
      </c>
      <c r="B16" s="111">
        <v>627</v>
      </c>
      <c r="C16" s="111">
        <v>396</v>
      </c>
      <c r="D16" s="159">
        <v>231</v>
      </c>
      <c r="E16" s="264">
        <v>0.36842105263157893</v>
      </c>
      <c r="F16" s="111">
        <v>480</v>
      </c>
      <c r="G16" s="111">
        <v>15</v>
      </c>
      <c r="H16" s="111">
        <v>5</v>
      </c>
      <c r="I16" s="111">
        <v>9</v>
      </c>
      <c r="J16" s="111">
        <v>6</v>
      </c>
      <c r="K16" s="111">
        <v>35</v>
      </c>
      <c r="L16" s="359">
        <v>6.7961165048543687E-2</v>
      </c>
      <c r="M16" s="159">
        <v>112</v>
      </c>
      <c r="N16" s="268">
        <v>5.5821371610845293E-2</v>
      </c>
      <c r="O16" s="111">
        <v>195</v>
      </c>
      <c r="P16" s="111">
        <v>428</v>
      </c>
      <c r="Q16" s="111">
        <v>2</v>
      </c>
      <c r="R16" s="159">
        <v>2</v>
      </c>
      <c r="S16" s="264">
        <v>0.68580542264752786</v>
      </c>
      <c r="T16" s="111">
        <v>52</v>
      </c>
      <c r="U16" s="111">
        <v>153</v>
      </c>
      <c r="V16" s="111">
        <v>199</v>
      </c>
      <c r="W16" s="159">
        <v>223</v>
      </c>
      <c r="X16" s="83"/>
    </row>
    <row r="17" spans="1:24" x14ac:dyDescent="0.2">
      <c r="A17" s="77" t="s">
        <v>21</v>
      </c>
      <c r="B17" s="111">
        <v>133</v>
      </c>
      <c r="C17" s="111">
        <v>89</v>
      </c>
      <c r="D17" s="159">
        <v>44</v>
      </c>
      <c r="E17" s="264">
        <v>0.33082706766917291</v>
      </c>
      <c r="F17" s="111">
        <v>106</v>
      </c>
      <c r="G17" s="111">
        <v>5</v>
      </c>
      <c r="H17" s="111">
        <v>0</v>
      </c>
      <c r="I17" s="111">
        <v>2</v>
      </c>
      <c r="J17" s="111">
        <v>0</v>
      </c>
      <c r="K17" s="111">
        <v>7</v>
      </c>
      <c r="L17" s="359">
        <v>6.1946902654867256E-2</v>
      </c>
      <c r="M17" s="159">
        <v>20</v>
      </c>
      <c r="N17" s="268">
        <v>5.2631578947368418E-2</v>
      </c>
      <c r="O17" s="111">
        <v>46</v>
      </c>
      <c r="P17" s="111">
        <v>87</v>
      </c>
      <c r="Q17" s="111">
        <v>0</v>
      </c>
      <c r="R17" s="159">
        <v>0</v>
      </c>
      <c r="S17" s="264">
        <v>0.65413533834586468</v>
      </c>
      <c r="T17" s="111">
        <v>4</v>
      </c>
      <c r="U17" s="111">
        <v>17</v>
      </c>
      <c r="V17" s="111">
        <v>49</v>
      </c>
      <c r="W17" s="159">
        <v>63</v>
      </c>
      <c r="X17" s="83"/>
    </row>
    <row r="18" spans="1:24" x14ac:dyDescent="0.2">
      <c r="A18" s="79" t="s">
        <v>20</v>
      </c>
      <c r="B18" s="112">
        <v>101</v>
      </c>
      <c r="C18" s="112">
        <v>70</v>
      </c>
      <c r="D18" s="160">
        <v>31</v>
      </c>
      <c r="E18" s="265">
        <v>0.30693069306930693</v>
      </c>
      <c r="F18" s="112">
        <v>64</v>
      </c>
      <c r="G18" s="112">
        <v>4</v>
      </c>
      <c r="H18" s="112">
        <v>1</v>
      </c>
      <c r="I18" s="112">
        <v>1</v>
      </c>
      <c r="J18" s="112">
        <v>0</v>
      </c>
      <c r="K18" s="112">
        <v>6</v>
      </c>
      <c r="L18" s="360">
        <v>8.5714285714285715E-2</v>
      </c>
      <c r="M18" s="160">
        <v>31</v>
      </c>
      <c r="N18" s="269">
        <v>5.9405940594059403E-2</v>
      </c>
      <c r="O18" s="112">
        <v>35</v>
      </c>
      <c r="P18" s="112">
        <v>66</v>
      </c>
      <c r="Q18" s="112">
        <v>0</v>
      </c>
      <c r="R18" s="160">
        <v>0</v>
      </c>
      <c r="S18" s="265">
        <v>0.65346534653465349</v>
      </c>
      <c r="T18" s="112">
        <v>2</v>
      </c>
      <c r="U18" s="112">
        <v>19</v>
      </c>
      <c r="V18" s="112">
        <v>29</v>
      </c>
      <c r="W18" s="160">
        <v>51</v>
      </c>
      <c r="X18" s="83"/>
    </row>
    <row r="19" spans="1:24" x14ac:dyDescent="0.2">
      <c r="A19" s="19" t="s">
        <v>48</v>
      </c>
      <c r="B19" s="20">
        <v>3202</v>
      </c>
      <c r="C19" s="20">
        <v>2320</v>
      </c>
      <c r="D19" s="161">
        <v>882</v>
      </c>
      <c r="E19" s="266">
        <v>0.2754528419737664</v>
      </c>
      <c r="F19" s="20">
        <v>2506</v>
      </c>
      <c r="G19" s="20">
        <v>79</v>
      </c>
      <c r="H19" s="20">
        <v>26</v>
      </c>
      <c r="I19" s="20">
        <v>41</v>
      </c>
      <c r="J19" s="20">
        <v>28</v>
      </c>
      <c r="K19" s="20">
        <v>174</v>
      </c>
      <c r="L19" s="361">
        <v>6.4925373134328362E-2</v>
      </c>
      <c r="M19" s="161">
        <v>522</v>
      </c>
      <c r="N19" s="270">
        <v>5.434103685196752E-2</v>
      </c>
      <c r="O19" s="20">
        <v>2090</v>
      </c>
      <c r="P19" s="20">
        <v>1098</v>
      </c>
      <c r="Q19" s="20">
        <v>2</v>
      </c>
      <c r="R19" s="161">
        <v>12</v>
      </c>
      <c r="S19" s="266">
        <v>0.34353529044347281</v>
      </c>
      <c r="T19" s="20">
        <v>85</v>
      </c>
      <c r="U19" s="20">
        <v>485</v>
      </c>
      <c r="V19" s="20">
        <v>1084</v>
      </c>
      <c r="W19" s="161">
        <v>1548</v>
      </c>
      <c r="X19" s="83"/>
    </row>
    <row r="20" spans="1:24" x14ac:dyDescent="0.2">
      <c r="A20" s="18"/>
      <c r="B20" s="436"/>
      <c r="C20" s="436"/>
      <c r="D20" s="436"/>
      <c r="E20" s="436"/>
      <c r="F20" s="436"/>
      <c r="G20" s="18"/>
      <c r="H20" s="18"/>
      <c r="I20" s="18"/>
      <c r="J20" s="18"/>
      <c r="K20" s="272"/>
      <c r="L20" s="272"/>
      <c r="M20" s="18"/>
      <c r="N20" s="18"/>
      <c r="O20" s="18"/>
      <c r="P20" s="18"/>
      <c r="Q20" s="18"/>
      <c r="R20" s="18"/>
      <c r="S20" s="18"/>
      <c r="T20" s="18"/>
      <c r="U20" s="18"/>
      <c r="V20" s="18"/>
      <c r="W20" s="18"/>
    </row>
    <row r="21" spans="1:24" ht="39.75" customHeight="1" x14ac:dyDescent="0.2">
      <c r="A21" s="434" t="s">
        <v>178</v>
      </c>
      <c r="B21" s="437"/>
      <c r="C21" s="437"/>
      <c r="D21" s="437"/>
      <c r="E21" s="437"/>
      <c r="F21" s="437"/>
      <c r="G21" s="435"/>
      <c r="H21" s="293"/>
      <c r="I21" s="293"/>
      <c r="J21" s="293"/>
      <c r="K21" s="294"/>
      <c r="L21" s="294"/>
      <c r="M21" s="294"/>
      <c r="N21" s="293"/>
      <c r="O21" s="295"/>
      <c r="P21" s="293"/>
      <c r="Q21" s="296"/>
      <c r="R21" s="6"/>
      <c r="S21" s="7"/>
      <c r="T21" s="2"/>
      <c r="U21" s="2"/>
      <c r="V21" s="2"/>
      <c r="W21" s="2"/>
    </row>
    <row r="22" spans="1:24" ht="27.75" customHeight="1" x14ac:dyDescent="0.2">
      <c r="A22" s="433" t="s">
        <v>177</v>
      </c>
      <c r="B22" s="438"/>
      <c r="C22" s="438"/>
      <c r="D22" s="438"/>
      <c r="E22" s="438"/>
      <c r="F22" s="438"/>
      <c r="G22" s="401"/>
      <c r="H22" s="2"/>
      <c r="I22" s="2"/>
      <c r="J22" s="2"/>
      <c r="K22" s="2"/>
      <c r="L22" s="2"/>
      <c r="M22" s="2"/>
      <c r="N22" s="2"/>
      <c r="O22" s="5"/>
      <c r="P22" s="2"/>
      <c r="Q22" s="6"/>
      <c r="R22" s="9"/>
      <c r="S22" s="2"/>
      <c r="T22" s="2"/>
      <c r="U22" s="2"/>
      <c r="V22" s="2"/>
      <c r="W22" s="2"/>
    </row>
    <row r="23" spans="1:24" ht="105" customHeight="1" x14ac:dyDescent="0.2">
      <c r="A23" s="433" t="s">
        <v>34</v>
      </c>
      <c r="B23" s="438"/>
      <c r="C23" s="438"/>
      <c r="D23" s="438"/>
      <c r="E23" s="438"/>
      <c r="F23" s="438"/>
      <c r="G23" s="401"/>
      <c r="H23" s="2"/>
      <c r="I23" s="2"/>
      <c r="J23" s="2"/>
      <c r="K23" s="2"/>
      <c r="L23" s="2"/>
      <c r="M23" s="2"/>
      <c r="N23" s="2"/>
      <c r="O23" s="5"/>
      <c r="P23" s="2"/>
      <c r="Q23" s="2"/>
      <c r="R23" s="2"/>
      <c r="S23" s="2"/>
      <c r="T23" s="2"/>
      <c r="U23" s="2"/>
      <c r="V23" s="2"/>
      <c r="W23" s="2"/>
    </row>
    <row r="24" spans="1:24" ht="30.75" customHeight="1" x14ac:dyDescent="0.2">
      <c r="A24" s="439" t="s">
        <v>186</v>
      </c>
      <c r="B24" s="438"/>
      <c r="C24" s="438"/>
      <c r="D24" s="438"/>
      <c r="E24" s="438"/>
      <c r="F24" s="438"/>
      <c r="G24" s="438"/>
      <c r="H24" s="440"/>
      <c r="I24" s="2"/>
      <c r="J24" s="2"/>
      <c r="K24" s="2"/>
      <c r="L24" s="2"/>
      <c r="M24" s="2"/>
      <c r="N24" s="2"/>
      <c r="O24" s="5"/>
      <c r="P24" s="2"/>
      <c r="Q24" s="2"/>
      <c r="R24" s="2"/>
      <c r="S24" s="2"/>
      <c r="T24" s="2"/>
      <c r="U24" s="2"/>
      <c r="V24" s="2"/>
      <c r="W24" s="2"/>
    </row>
    <row r="25" spans="1:24" ht="51" customHeight="1" x14ac:dyDescent="0.2">
      <c r="A25" s="439" t="s">
        <v>200</v>
      </c>
      <c r="B25" s="438"/>
      <c r="C25" s="438"/>
      <c r="D25" s="438"/>
      <c r="E25" s="438"/>
      <c r="F25" s="438"/>
      <c r="G25" s="440"/>
      <c r="H25" s="441"/>
      <c r="I25" s="2"/>
      <c r="J25" s="2"/>
      <c r="K25" s="2"/>
      <c r="L25" s="2"/>
      <c r="M25" s="2"/>
      <c r="N25" s="2"/>
      <c r="O25" s="5"/>
      <c r="P25" s="2"/>
      <c r="Q25" s="2"/>
      <c r="R25" s="2"/>
      <c r="S25" s="2"/>
      <c r="T25" s="2"/>
      <c r="U25" s="2"/>
      <c r="V25" s="2"/>
      <c r="W25" s="2"/>
    </row>
    <row r="26" spans="1:24" ht="28.5" customHeight="1" x14ac:dyDescent="0.2">
      <c r="A26" s="439" t="s">
        <v>216</v>
      </c>
      <c r="B26" s="442"/>
      <c r="C26" s="442"/>
      <c r="D26" s="442"/>
      <c r="E26" s="442"/>
      <c r="F26" s="442"/>
      <c r="G26" s="442"/>
      <c r="H26" s="443"/>
      <c r="I26" s="2"/>
      <c r="J26" s="2"/>
      <c r="K26" s="2"/>
      <c r="L26" s="2"/>
      <c r="M26" s="2"/>
      <c r="N26" s="2"/>
      <c r="O26" s="5"/>
      <c r="P26" s="2"/>
      <c r="Q26" s="2"/>
      <c r="R26" s="2"/>
      <c r="S26" s="2"/>
      <c r="T26" s="2"/>
      <c r="U26" s="2"/>
      <c r="V26" s="2"/>
      <c r="W26" s="2"/>
    </row>
    <row r="27" spans="1:24" ht="15.75" customHeight="1" x14ac:dyDescent="0.2">
      <c r="A27" s="439" t="s">
        <v>217</v>
      </c>
      <c r="B27" s="438"/>
      <c r="C27" s="438"/>
      <c r="D27" s="438"/>
      <c r="E27" s="438"/>
      <c r="F27" s="438"/>
      <c r="G27" s="438"/>
      <c r="H27" s="440"/>
      <c r="I27" s="2"/>
      <c r="J27" s="2"/>
      <c r="K27" s="2"/>
      <c r="L27" s="2"/>
      <c r="M27" s="2"/>
      <c r="N27" s="2"/>
      <c r="O27" s="5"/>
      <c r="P27" s="2"/>
      <c r="Q27" s="2"/>
      <c r="R27" s="2"/>
      <c r="S27" s="2"/>
      <c r="T27" s="2"/>
      <c r="U27" s="2"/>
      <c r="V27" s="2"/>
      <c r="W27" s="2"/>
    </row>
    <row r="28" spans="1:24" x14ac:dyDescent="0.2">
      <c r="A28" s="8"/>
      <c r="B28" s="2"/>
      <c r="C28" s="2"/>
      <c r="D28" s="2"/>
      <c r="E28" s="2"/>
      <c r="F28" s="2"/>
      <c r="G28" s="2"/>
      <c r="H28" s="2"/>
      <c r="I28" s="2"/>
      <c r="J28" s="2"/>
      <c r="K28" s="2"/>
      <c r="L28" s="2"/>
      <c r="M28" s="2"/>
      <c r="N28" s="2"/>
      <c r="O28" s="5"/>
      <c r="P28" s="2"/>
      <c r="Q28" s="2"/>
      <c r="R28" s="2"/>
      <c r="S28" s="2"/>
      <c r="T28" s="2"/>
      <c r="U28" s="2"/>
      <c r="V28" s="2"/>
      <c r="W28" s="2"/>
    </row>
    <row r="29" spans="1:24" x14ac:dyDescent="0.2">
      <c r="A29" s="77"/>
      <c r="B29" s="2"/>
      <c r="C29" s="2"/>
      <c r="D29" s="2"/>
      <c r="E29" s="2"/>
      <c r="F29" s="2"/>
      <c r="G29" s="2"/>
      <c r="H29" s="2"/>
      <c r="I29" s="2"/>
      <c r="J29" s="2"/>
      <c r="K29" s="2"/>
      <c r="L29" s="2"/>
      <c r="M29" s="2"/>
      <c r="N29" s="2"/>
      <c r="O29" s="5"/>
      <c r="P29" s="2"/>
      <c r="Q29" s="2"/>
      <c r="R29" s="2"/>
      <c r="S29" s="2"/>
      <c r="T29" s="2"/>
      <c r="U29" s="2"/>
      <c r="V29" s="2"/>
      <c r="W29" s="2"/>
    </row>
  </sheetData>
  <sheetProtection formatCells="0" formatColumns="0" formatRows="0"/>
  <mergeCells count="6">
    <mergeCell ref="A5:A6"/>
    <mergeCell ref="F5:N5"/>
    <mergeCell ref="O5:S5"/>
    <mergeCell ref="T5:W5"/>
    <mergeCell ref="B5:B6"/>
    <mergeCell ref="C5:E5"/>
  </mergeCells>
  <phoneticPr fontId="3"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topLeftCell="B1" zoomScaleNormal="100" workbookViewId="0">
      <selection activeCell="A23" sqref="A23"/>
    </sheetView>
  </sheetViews>
  <sheetFormatPr defaultRowHeight="12.75" x14ac:dyDescent="0.2"/>
  <cols>
    <col min="1" max="1" width="78.85546875" style="3" bestFit="1" customWidth="1"/>
    <col min="2" max="5" width="9.140625" style="3"/>
    <col min="6" max="9" width="11.28515625" style="3" customWidth="1"/>
    <col min="10" max="16384" width="9.140625" style="3"/>
  </cols>
  <sheetData>
    <row r="1" spans="1:14" ht="14.25" x14ac:dyDescent="0.2">
      <c r="A1" s="63" t="s">
        <v>201</v>
      </c>
    </row>
    <row r="2" spans="1:14" x14ac:dyDescent="0.2">
      <c r="A2" s="64" t="s">
        <v>78</v>
      </c>
    </row>
    <row r="3" spans="1:14" x14ac:dyDescent="0.2">
      <c r="A3" s="64"/>
    </row>
    <row r="4" spans="1:14" x14ac:dyDescent="0.2">
      <c r="A4" s="64"/>
    </row>
    <row r="5" spans="1:14" x14ac:dyDescent="0.2">
      <c r="A5" s="455" t="s">
        <v>176</v>
      </c>
      <c r="B5" s="320" t="s">
        <v>28</v>
      </c>
      <c r="C5" s="320" t="s">
        <v>29</v>
      </c>
      <c r="D5" s="320" t="s">
        <v>30</v>
      </c>
      <c r="E5" s="320" t="s">
        <v>31</v>
      </c>
      <c r="F5" s="320" t="s">
        <v>28</v>
      </c>
      <c r="G5" s="320" t="s">
        <v>29</v>
      </c>
      <c r="H5" s="320" t="s">
        <v>30</v>
      </c>
      <c r="I5" s="320" t="s">
        <v>31</v>
      </c>
      <c r="J5" s="320" t="s">
        <v>28</v>
      </c>
      <c r="K5" s="320" t="s">
        <v>29</v>
      </c>
      <c r="L5" s="320" t="s">
        <v>30</v>
      </c>
      <c r="M5" s="320" t="s">
        <v>31</v>
      </c>
    </row>
    <row r="6" spans="1:14" x14ac:dyDescent="0.2">
      <c r="A6" s="456"/>
      <c r="B6" s="468" t="s">
        <v>222</v>
      </c>
      <c r="C6" s="469"/>
      <c r="D6" s="469"/>
      <c r="E6" s="470"/>
      <c r="F6" s="457" t="s">
        <v>223</v>
      </c>
      <c r="G6" s="472"/>
      <c r="H6" s="458"/>
      <c r="I6" s="471"/>
      <c r="J6" s="457" t="s">
        <v>224</v>
      </c>
      <c r="K6" s="458"/>
      <c r="L6" s="458"/>
      <c r="M6" s="471"/>
      <c r="N6" s="10"/>
    </row>
    <row r="7" spans="1:14" x14ac:dyDescent="0.2">
      <c r="A7" s="76" t="s">
        <v>12</v>
      </c>
      <c r="B7" s="318" t="s">
        <v>160</v>
      </c>
      <c r="C7" s="317" t="s">
        <v>160</v>
      </c>
      <c r="D7" s="319" t="s">
        <v>160</v>
      </c>
      <c r="E7" s="100">
        <v>0</v>
      </c>
      <c r="F7" s="313" t="s">
        <v>160</v>
      </c>
      <c r="G7" s="317" t="s">
        <v>160</v>
      </c>
      <c r="H7" s="362" t="s">
        <v>160</v>
      </c>
      <c r="I7" s="363">
        <v>0</v>
      </c>
      <c r="J7" s="318" t="s">
        <v>160</v>
      </c>
      <c r="K7" s="317" t="s">
        <v>160</v>
      </c>
      <c r="L7" s="316" t="s">
        <v>160</v>
      </c>
      <c r="M7" s="100">
        <v>0</v>
      </c>
    </row>
    <row r="8" spans="1:14" x14ac:dyDescent="0.2">
      <c r="A8" s="77" t="s">
        <v>13</v>
      </c>
      <c r="B8" s="313" t="s">
        <v>160</v>
      </c>
      <c r="C8" s="315" t="s">
        <v>160</v>
      </c>
      <c r="D8" s="163">
        <v>0.2</v>
      </c>
      <c r="E8" s="90">
        <v>0.20588235294117646</v>
      </c>
      <c r="F8" s="313" t="s">
        <v>160</v>
      </c>
      <c r="G8" s="377" t="s">
        <v>160</v>
      </c>
      <c r="H8" s="375">
        <v>0</v>
      </c>
      <c r="I8" s="365">
        <v>0</v>
      </c>
      <c r="J8" s="313" t="s">
        <v>160</v>
      </c>
      <c r="K8" s="254" t="s">
        <v>160</v>
      </c>
      <c r="L8" s="89">
        <v>0</v>
      </c>
      <c r="M8" s="90">
        <v>0</v>
      </c>
    </row>
    <row r="9" spans="1:14" ht="12.75" customHeight="1" x14ac:dyDescent="0.2">
      <c r="A9" s="314" t="s">
        <v>218</v>
      </c>
      <c r="B9" s="312" t="s">
        <v>160</v>
      </c>
      <c r="C9" s="164">
        <v>0</v>
      </c>
      <c r="D9" s="163">
        <v>0.26829268292682928</v>
      </c>
      <c r="E9" s="90">
        <v>0.171875</v>
      </c>
      <c r="F9" s="313" t="s">
        <v>160</v>
      </c>
      <c r="G9" s="377">
        <v>0</v>
      </c>
      <c r="H9" s="375">
        <v>7.6923076923076927E-2</v>
      </c>
      <c r="I9" s="365">
        <v>3.7037037037037035E-2</v>
      </c>
      <c r="J9" s="312" t="s">
        <v>160</v>
      </c>
      <c r="K9" s="165">
        <v>0</v>
      </c>
      <c r="L9" s="89">
        <v>7.3170731707317069E-2</v>
      </c>
      <c r="M9" s="90">
        <v>3.125E-2</v>
      </c>
    </row>
    <row r="10" spans="1:14" ht="12.75" customHeight="1" x14ac:dyDescent="0.2">
      <c r="A10" s="80" t="s">
        <v>57</v>
      </c>
      <c r="B10" s="313" t="s">
        <v>160</v>
      </c>
      <c r="C10" s="254" t="s">
        <v>160</v>
      </c>
      <c r="D10" s="163">
        <v>0.33333333333333331</v>
      </c>
      <c r="E10" s="90">
        <v>0</v>
      </c>
      <c r="F10" s="313" t="s">
        <v>160</v>
      </c>
      <c r="G10" s="366" t="s">
        <v>160</v>
      </c>
      <c r="H10" s="364">
        <v>0</v>
      </c>
      <c r="I10" s="365">
        <v>0</v>
      </c>
      <c r="J10" s="313" t="s">
        <v>160</v>
      </c>
      <c r="K10" s="254" t="s">
        <v>160</v>
      </c>
      <c r="L10" s="89">
        <v>0</v>
      </c>
      <c r="M10" s="90">
        <v>0</v>
      </c>
    </row>
    <row r="11" spans="1:14" x14ac:dyDescent="0.2">
      <c r="A11" s="77" t="s">
        <v>14</v>
      </c>
      <c r="B11" s="312" t="s">
        <v>160</v>
      </c>
      <c r="C11" s="163">
        <v>0.66666666666666663</v>
      </c>
      <c r="D11" s="163">
        <v>0.27272727272727271</v>
      </c>
      <c r="E11" s="90">
        <v>0.21739130434782608</v>
      </c>
      <c r="F11" s="312" t="s">
        <v>160</v>
      </c>
      <c r="G11" s="364">
        <v>0</v>
      </c>
      <c r="H11" s="364">
        <v>0</v>
      </c>
      <c r="I11" s="365">
        <v>0</v>
      </c>
      <c r="J11" s="312" t="s">
        <v>160</v>
      </c>
      <c r="K11" s="163">
        <v>0</v>
      </c>
      <c r="L11" s="89">
        <v>0</v>
      </c>
      <c r="M11" s="90">
        <v>0</v>
      </c>
    </row>
    <row r="12" spans="1:14" x14ac:dyDescent="0.2">
      <c r="A12" s="77" t="s">
        <v>15</v>
      </c>
      <c r="B12" s="312" t="s">
        <v>160</v>
      </c>
      <c r="C12" s="163">
        <v>0.6</v>
      </c>
      <c r="D12" s="163">
        <v>0.54545454545454541</v>
      </c>
      <c r="E12" s="90">
        <v>0.27027027027027029</v>
      </c>
      <c r="F12" s="312" t="s">
        <v>160</v>
      </c>
      <c r="G12" s="364">
        <v>0</v>
      </c>
      <c r="H12" s="364">
        <v>0.25</v>
      </c>
      <c r="I12" s="365">
        <v>4.3478260869565216E-2</v>
      </c>
      <c r="J12" s="312" t="s">
        <v>160</v>
      </c>
      <c r="K12" s="163">
        <v>0</v>
      </c>
      <c r="L12" s="89">
        <v>9.0909090909090912E-2</v>
      </c>
      <c r="M12" s="90">
        <v>2.7027027027027029E-2</v>
      </c>
    </row>
    <row r="13" spans="1:14" x14ac:dyDescent="0.2">
      <c r="A13" s="77" t="s">
        <v>16</v>
      </c>
      <c r="B13" s="311" t="s">
        <v>160</v>
      </c>
      <c r="C13" s="89">
        <v>0.51282051282051277</v>
      </c>
      <c r="D13" s="89">
        <v>0.38048780487804879</v>
      </c>
      <c r="E13" s="374">
        <v>0.16230366492146597</v>
      </c>
      <c r="F13" s="313" t="s">
        <v>160</v>
      </c>
      <c r="G13" s="375">
        <v>8.5714285714285715E-2</v>
      </c>
      <c r="H13" s="364">
        <v>7.567567567567568E-2</v>
      </c>
      <c r="I13" s="365">
        <v>1.7647058823529412E-2</v>
      </c>
      <c r="J13" s="311" t="s">
        <v>160</v>
      </c>
      <c r="K13" s="89">
        <v>7.6923076923076927E-2</v>
      </c>
      <c r="L13" s="89">
        <v>6.8292682926829273E-2</v>
      </c>
      <c r="M13" s="90">
        <v>1.5706806282722512E-2</v>
      </c>
    </row>
    <row r="14" spans="1:14" x14ac:dyDescent="0.2">
      <c r="A14" s="77" t="s">
        <v>17</v>
      </c>
      <c r="B14" s="91">
        <v>0.77272727272727271</v>
      </c>
      <c r="C14" s="89">
        <v>0.38983050847457629</v>
      </c>
      <c r="D14" s="89">
        <v>0.22972972972972974</v>
      </c>
      <c r="E14" s="90">
        <v>6.8669527896995708E-2</v>
      </c>
      <c r="F14" s="376">
        <v>9.0909090909090912E-2</v>
      </c>
      <c r="G14" s="364">
        <v>8.9655172413793102E-2</v>
      </c>
      <c r="H14" s="364">
        <v>9.3189964157706098E-2</v>
      </c>
      <c r="I14" s="365">
        <v>5.5118110236220472E-2</v>
      </c>
      <c r="J14" s="91">
        <v>9.0909090909090912E-2</v>
      </c>
      <c r="K14" s="89">
        <v>7.3446327683615822E-2</v>
      </c>
      <c r="L14" s="89">
        <v>7.0270270270270274E-2</v>
      </c>
      <c r="M14" s="90">
        <v>4.5064377682403435E-2</v>
      </c>
    </row>
    <row r="15" spans="1:14" x14ac:dyDescent="0.2">
      <c r="A15" s="77" t="s">
        <v>18</v>
      </c>
      <c r="B15" s="91">
        <v>0.8</v>
      </c>
      <c r="C15" s="89">
        <v>0.57746478873239437</v>
      </c>
      <c r="D15" s="89">
        <v>0.42857142857142855</v>
      </c>
      <c r="E15" s="90">
        <v>0.20207253886010362</v>
      </c>
      <c r="F15" s="367">
        <v>0</v>
      </c>
      <c r="G15" s="364">
        <v>7.575757575757576E-2</v>
      </c>
      <c r="H15" s="364">
        <v>0.10256410256410256</v>
      </c>
      <c r="I15" s="365">
        <v>7.4285714285714288E-2</v>
      </c>
      <c r="J15" s="91">
        <v>0</v>
      </c>
      <c r="K15" s="89">
        <v>7.0422535211267609E-2</v>
      </c>
      <c r="L15" s="89">
        <v>9.9378881987577633E-2</v>
      </c>
      <c r="M15" s="90">
        <v>6.7357512953367879E-2</v>
      </c>
    </row>
    <row r="16" spans="1:14" x14ac:dyDescent="0.2">
      <c r="A16" s="77" t="s">
        <v>19</v>
      </c>
      <c r="B16" s="91">
        <v>0.40384615384615385</v>
      </c>
      <c r="C16" s="89">
        <v>0.49019607843137253</v>
      </c>
      <c r="D16" s="89">
        <v>0.40703517587939697</v>
      </c>
      <c r="E16" s="90">
        <v>0.24215246636771301</v>
      </c>
      <c r="F16" s="367">
        <v>8.6956521739130432E-2</v>
      </c>
      <c r="G16" s="364">
        <v>0.1111111111111111</v>
      </c>
      <c r="H16" s="364">
        <v>7.1428571428571425E-2</v>
      </c>
      <c r="I16" s="365">
        <v>3.1746031746031744E-2</v>
      </c>
      <c r="J16" s="91">
        <v>7.6923076923076927E-2</v>
      </c>
      <c r="K16" s="89">
        <v>9.1503267973856203E-2</v>
      </c>
      <c r="L16" s="89">
        <v>5.5276381909547742E-2</v>
      </c>
      <c r="M16" s="90">
        <v>2.6905829596412557E-2</v>
      </c>
    </row>
    <row r="17" spans="1:13" x14ac:dyDescent="0.2">
      <c r="A17" s="77" t="s">
        <v>21</v>
      </c>
      <c r="B17" s="91">
        <v>0.25</v>
      </c>
      <c r="C17" s="89">
        <v>0.29411764705882354</v>
      </c>
      <c r="D17" s="89">
        <v>0.42857142857142855</v>
      </c>
      <c r="E17" s="90">
        <v>0.26984126984126983</v>
      </c>
      <c r="F17" s="367">
        <v>0.25</v>
      </c>
      <c r="G17" s="364">
        <v>6.6666666666666666E-2</v>
      </c>
      <c r="H17" s="364">
        <v>9.3023255813953487E-2</v>
      </c>
      <c r="I17" s="365">
        <v>1.9607843137254902E-2</v>
      </c>
      <c r="J17" s="91">
        <v>0.25</v>
      </c>
      <c r="K17" s="89">
        <v>5.8823529411764705E-2</v>
      </c>
      <c r="L17" s="89">
        <v>8.1632653061224483E-2</v>
      </c>
      <c r="M17" s="90">
        <v>1.5873015873015872E-2</v>
      </c>
    </row>
    <row r="18" spans="1:13" x14ac:dyDescent="0.2">
      <c r="A18" s="79" t="s">
        <v>20</v>
      </c>
      <c r="B18" s="101">
        <v>0</v>
      </c>
      <c r="C18" s="102">
        <v>0.63157894736842102</v>
      </c>
      <c r="D18" s="102">
        <v>0.41379310344827586</v>
      </c>
      <c r="E18" s="103">
        <v>0.13725490196078433</v>
      </c>
      <c r="F18" s="368">
        <v>0</v>
      </c>
      <c r="G18" s="369">
        <v>0.15384615384615385</v>
      </c>
      <c r="H18" s="369">
        <v>0.15789473684210525</v>
      </c>
      <c r="I18" s="370">
        <v>2.7777777777777776E-2</v>
      </c>
      <c r="J18" s="92">
        <v>0</v>
      </c>
      <c r="K18" s="93">
        <v>0.10526315789473684</v>
      </c>
      <c r="L18" s="93">
        <v>0.10344827586206896</v>
      </c>
      <c r="M18" s="104">
        <v>1.9607843137254902E-2</v>
      </c>
    </row>
    <row r="19" spans="1:13" x14ac:dyDescent="0.2">
      <c r="A19" s="310" t="s">
        <v>48</v>
      </c>
      <c r="B19" s="309">
        <v>0.50588235294117645</v>
      </c>
      <c r="C19" s="308">
        <v>0.46804123711340206</v>
      </c>
      <c r="D19" s="307">
        <v>0.33948339483394835</v>
      </c>
      <c r="E19" s="306">
        <v>0.15762273901808785</v>
      </c>
      <c r="F19" s="371">
        <v>8.8607594936708861E-2</v>
      </c>
      <c r="G19" s="372">
        <v>9.2909535452322736E-2</v>
      </c>
      <c r="H19" s="372">
        <v>8.744394618834081E-2</v>
      </c>
      <c r="I19" s="373">
        <v>3.9230769230769229E-2</v>
      </c>
      <c r="J19" s="166">
        <v>8.2352941176470587E-2</v>
      </c>
      <c r="K19" s="167">
        <v>7.8350515463917525E-2</v>
      </c>
      <c r="L19" s="167">
        <v>7.1955719557195569E-2</v>
      </c>
      <c r="M19" s="168">
        <v>3.294573643410853E-2</v>
      </c>
    </row>
    <row r="20" spans="1:13" x14ac:dyDescent="0.2">
      <c r="B20" s="305"/>
      <c r="C20" s="305"/>
      <c r="D20" s="305"/>
      <c r="E20" s="304"/>
      <c r="F20" s="321"/>
      <c r="G20" s="321"/>
      <c r="H20" s="321"/>
      <c r="I20" s="321"/>
      <c r="J20" s="162"/>
    </row>
    <row r="21" spans="1:13" ht="22.5" x14ac:dyDescent="0.2">
      <c r="A21" s="289" t="s">
        <v>178</v>
      </c>
      <c r="B21" s="18"/>
      <c r="C21" s="18"/>
      <c r="D21" s="18"/>
      <c r="E21" s="18"/>
      <c r="F21" s="18"/>
      <c r="G21" s="18"/>
      <c r="H21" s="18"/>
      <c r="I21" s="18"/>
    </row>
    <row r="22" spans="1:13" ht="31.5" customHeight="1" x14ac:dyDescent="0.2">
      <c r="A22" s="8" t="s">
        <v>177</v>
      </c>
    </row>
    <row r="23" spans="1:13" ht="95.25" customHeight="1" x14ac:dyDescent="0.2">
      <c r="A23" s="8" t="s">
        <v>34</v>
      </c>
    </row>
    <row r="24" spans="1:13" ht="29.25" customHeight="1" x14ac:dyDescent="0.2">
      <c r="A24" s="69" t="s">
        <v>220</v>
      </c>
    </row>
    <row r="25" spans="1:13" ht="31.5" customHeight="1" x14ac:dyDescent="0.2">
      <c r="A25" s="8" t="s">
        <v>187</v>
      </c>
    </row>
    <row r="26" spans="1:13" ht="39.75" customHeight="1" x14ac:dyDescent="0.2">
      <c r="A26" s="439" t="s">
        <v>203</v>
      </c>
      <c r="B26" s="438"/>
      <c r="C26" s="438"/>
      <c r="D26" s="438"/>
      <c r="E26" s="438"/>
      <c r="F26" s="438"/>
      <c r="G26" s="440"/>
    </row>
    <row r="27" spans="1:13" ht="24.75" customHeight="1" x14ac:dyDescent="0.2">
      <c r="A27" s="69" t="s">
        <v>221</v>
      </c>
    </row>
  </sheetData>
  <mergeCells count="4">
    <mergeCell ref="B6:E6"/>
    <mergeCell ref="J6:M6"/>
    <mergeCell ref="A5:A6"/>
    <mergeCell ref="F6:I6"/>
  </mergeCells>
  <pageMargins left="0.75" right="0.75" top="1" bottom="1" header="0.5" footer="0.5"/>
  <pageSetup paperSize="9" scale="5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zoomScaleNormal="100" workbookViewId="0">
      <pane xSplit="1" topLeftCell="H1" activePane="topRight" state="frozen"/>
      <selection activeCell="A25" sqref="A25:G25"/>
      <selection pane="topRight" activeCell="M20" sqref="M20"/>
    </sheetView>
  </sheetViews>
  <sheetFormatPr defaultRowHeight="12.75" x14ac:dyDescent="0.2"/>
  <cols>
    <col min="1" max="1" width="70.42578125" style="3" bestFit="1" customWidth="1"/>
    <col min="2" max="13" width="9.140625" style="3"/>
    <col min="14" max="14" width="8.28515625" style="3" customWidth="1"/>
    <col min="15" max="16384" width="9.140625" style="3"/>
  </cols>
  <sheetData>
    <row r="1" spans="1:20" ht="14.25" x14ac:dyDescent="0.2">
      <c r="A1" s="63" t="s">
        <v>225</v>
      </c>
    </row>
    <row r="2" spans="1:20" x14ac:dyDescent="0.2">
      <c r="A2" s="64" t="s">
        <v>49</v>
      </c>
    </row>
    <row r="3" spans="1:20" x14ac:dyDescent="0.2">
      <c r="A3" s="64"/>
      <c r="B3" s="33"/>
      <c r="C3" s="33"/>
      <c r="D3" s="33"/>
      <c r="E3" s="33"/>
      <c r="F3" s="33"/>
      <c r="G3" s="33"/>
    </row>
    <row r="4" spans="1:20" x14ac:dyDescent="0.2">
      <c r="B4" s="33"/>
      <c r="C4" s="33"/>
      <c r="D4" s="33"/>
      <c r="E4" s="33"/>
      <c r="F4" s="33"/>
      <c r="G4" s="33"/>
      <c r="O4" s="33"/>
      <c r="P4" s="33"/>
      <c r="Q4" s="33"/>
      <c r="R4" s="33"/>
      <c r="S4" s="33"/>
    </row>
    <row r="5" spans="1:20" x14ac:dyDescent="0.2">
      <c r="A5" s="455" t="s">
        <v>176</v>
      </c>
      <c r="B5" s="468" t="s">
        <v>11</v>
      </c>
      <c r="C5" s="469"/>
      <c r="D5" s="469"/>
      <c r="E5" s="469"/>
      <c r="F5" s="469"/>
      <c r="G5" s="470"/>
      <c r="H5" s="457" t="s">
        <v>226</v>
      </c>
      <c r="I5" s="458"/>
      <c r="J5" s="458"/>
      <c r="K5" s="458"/>
      <c r="L5" s="458"/>
      <c r="M5" s="458"/>
      <c r="N5" s="471"/>
      <c r="O5" s="459" t="s">
        <v>175</v>
      </c>
      <c r="P5" s="460"/>
      <c r="Q5" s="460"/>
      <c r="R5" s="460"/>
      <c r="S5" s="461"/>
      <c r="T5" s="10"/>
    </row>
    <row r="6" spans="1:20" ht="56.25" x14ac:dyDescent="0.2">
      <c r="A6" s="456"/>
      <c r="B6" s="41">
        <v>2011</v>
      </c>
      <c r="C6" s="42">
        <v>2012</v>
      </c>
      <c r="D6" s="42">
        <v>2013</v>
      </c>
      <c r="E6" s="42">
        <v>2014</v>
      </c>
      <c r="F6" s="42">
        <v>2015</v>
      </c>
      <c r="G6" s="43">
        <v>2016</v>
      </c>
      <c r="H6" s="39">
        <v>2011</v>
      </c>
      <c r="I6" s="40">
        <v>2012</v>
      </c>
      <c r="J6" s="40">
        <v>2013</v>
      </c>
      <c r="K6" s="40">
        <v>2014</v>
      </c>
      <c r="L6" s="40">
        <v>2015</v>
      </c>
      <c r="M6" s="291" t="s">
        <v>211</v>
      </c>
      <c r="N6" s="292" t="s">
        <v>189</v>
      </c>
      <c r="O6" s="276">
        <v>2012</v>
      </c>
      <c r="P6" s="276">
        <v>2013</v>
      </c>
      <c r="Q6" s="276">
        <v>2014</v>
      </c>
      <c r="R6" s="276">
        <v>2015</v>
      </c>
      <c r="S6" s="277">
        <v>2016</v>
      </c>
    </row>
    <row r="7" spans="1:20" x14ac:dyDescent="0.2">
      <c r="A7" s="76" t="s">
        <v>12</v>
      </c>
      <c r="B7" s="114">
        <v>0</v>
      </c>
      <c r="C7" s="115">
        <v>0</v>
      </c>
      <c r="D7" s="115">
        <v>0</v>
      </c>
      <c r="E7" s="115">
        <v>0</v>
      </c>
      <c r="F7" s="170">
        <v>0</v>
      </c>
      <c r="G7" s="171">
        <v>0</v>
      </c>
      <c r="H7" s="114">
        <v>0</v>
      </c>
      <c r="I7" s="115">
        <v>0</v>
      </c>
      <c r="J7" s="115">
        <v>0</v>
      </c>
      <c r="K7" s="115">
        <v>0</v>
      </c>
      <c r="L7" s="180">
        <v>0</v>
      </c>
      <c r="M7" s="378">
        <v>0</v>
      </c>
      <c r="N7" s="181">
        <v>0</v>
      </c>
      <c r="O7" s="115">
        <v>0</v>
      </c>
      <c r="P7" s="115">
        <v>0</v>
      </c>
      <c r="Q7" s="115">
        <v>0</v>
      </c>
      <c r="R7" s="180">
        <v>0</v>
      </c>
      <c r="S7" s="181">
        <v>0</v>
      </c>
    </row>
    <row r="8" spans="1:20" x14ac:dyDescent="0.2">
      <c r="A8" s="77" t="s">
        <v>13</v>
      </c>
      <c r="B8" s="116">
        <v>0.108</v>
      </c>
      <c r="C8" s="117">
        <v>0.10526315789473684</v>
      </c>
      <c r="D8" s="117">
        <v>0.11428571428571428</v>
      </c>
      <c r="E8" s="117">
        <v>0.18421052631578946</v>
      </c>
      <c r="F8" s="172">
        <v>0.21052631578947367</v>
      </c>
      <c r="G8" s="173">
        <v>0.20512820512820512</v>
      </c>
      <c r="H8" s="116">
        <v>0</v>
      </c>
      <c r="I8" s="117">
        <v>0</v>
      </c>
      <c r="J8" s="117">
        <v>0</v>
      </c>
      <c r="K8" s="117">
        <v>0</v>
      </c>
      <c r="L8" s="182">
        <v>0</v>
      </c>
      <c r="M8" s="379">
        <v>0</v>
      </c>
      <c r="N8" s="183">
        <v>0</v>
      </c>
      <c r="O8" s="117">
        <v>0</v>
      </c>
      <c r="P8" s="117">
        <v>0</v>
      </c>
      <c r="Q8" s="117">
        <v>0</v>
      </c>
      <c r="R8" s="182">
        <v>0</v>
      </c>
      <c r="S8" s="183">
        <v>0</v>
      </c>
    </row>
    <row r="9" spans="1:20" ht="12.75" customHeight="1" x14ac:dyDescent="0.2">
      <c r="A9" s="78" t="s">
        <v>54</v>
      </c>
      <c r="B9" s="116">
        <v>0.157</v>
      </c>
      <c r="C9" s="117">
        <v>0.15454545454545454</v>
      </c>
      <c r="D9" s="117">
        <v>0.16666666666666666</v>
      </c>
      <c r="E9" s="117">
        <v>0.17924528301886791</v>
      </c>
      <c r="F9" s="172">
        <v>0.19811320754716982</v>
      </c>
      <c r="G9" s="173">
        <v>0.20754716981132076</v>
      </c>
      <c r="H9" s="116">
        <v>4.5454545454545456E-2</v>
      </c>
      <c r="I9" s="117">
        <v>5.5555555555555552E-2</v>
      </c>
      <c r="J9" s="117">
        <v>5.4945054945054944E-2</v>
      </c>
      <c r="K9" s="117">
        <v>3.3333333333333333E-2</v>
      </c>
      <c r="L9" s="182">
        <v>3.2608695652173912E-2</v>
      </c>
      <c r="M9" s="379">
        <v>5.3191489361702128E-2</v>
      </c>
      <c r="N9" s="183">
        <v>4.716981132075472E-2</v>
      </c>
      <c r="O9" s="117">
        <v>0.02</v>
      </c>
      <c r="P9" s="117">
        <v>0.02</v>
      </c>
      <c r="Q9" s="117">
        <v>0.01</v>
      </c>
      <c r="R9" s="182">
        <v>9.433962264150943E-3</v>
      </c>
      <c r="S9" s="183">
        <v>9.433962264150943E-3</v>
      </c>
    </row>
    <row r="10" spans="1:20" ht="12.75" customHeight="1" x14ac:dyDescent="0.2">
      <c r="A10" s="81" t="s">
        <v>57</v>
      </c>
      <c r="B10" s="116">
        <v>0.15384615384615385</v>
      </c>
      <c r="C10" s="117">
        <v>0.15384615384615385</v>
      </c>
      <c r="D10" s="117">
        <v>0.15384615384615385</v>
      </c>
      <c r="E10" s="117">
        <v>0.16666666666666666</v>
      </c>
      <c r="F10" s="172">
        <v>0.16666666666666666</v>
      </c>
      <c r="G10" s="173">
        <v>0.1</v>
      </c>
      <c r="H10" s="116">
        <v>0</v>
      </c>
      <c r="I10" s="117">
        <v>0</v>
      </c>
      <c r="J10" s="117">
        <v>0</v>
      </c>
      <c r="K10" s="117">
        <v>0</v>
      </c>
      <c r="L10" s="182">
        <v>0</v>
      </c>
      <c r="M10" s="379">
        <v>0</v>
      </c>
      <c r="N10" s="183">
        <v>0</v>
      </c>
      <c r="O10" s="117">
        <v>0.125</v>
      </c>
      <c r="P10" s="117">
        <v>0.125</v>
      </c>
      <c r="Q10" s="117">
        <v>0.13</v>
      </c>
      <c r="R10" s="182">
        <v>8.3333333333333329E-2</v>
      </c>
      <c r="S10" s="183">
        <v>0.1</v>
      </c>
    </row>
    <row r="11" spans="1:20" x14ac:dyDescent="0.2">
      <c r="A11" s="77" t="s">
        <v>14</v>
      </c>
      <c r="B11" s="116">
        <v>0.29199999999999998</v>
      </c>
      <c r="C11" s="117">
        <v>0.30434782608695654</v>
      </c>
      <c r="D11" s="117">
        <v>0.28888888888888886</v>
      </c>
      <c r="E11" s="117">
        <v>0.28205128205128205</v>
      </c>
      <c r="F11" s="172">
        <v>0.25714285714285712</v>
      </c>
      <c r="G11" s="173">
        <v>0.27027027027027029</v>
      </c>
      <c r="H11" s="116">
        <v>2.9411764705882353E-2</v>
      </c>
      <c r="I11" s="117">
        <v>3.0303030303030304E-2</v>
      </c>
      <c r="J11" s="117">
        <v>0</v>
      </c>
      <c r="K11" s="117">
        <v>0</v>
      </c>
      <c r="L11" s="182">
        <v>0</v>
      </c>
      <c r="M11" s="380">
        <v>0</v>
      </c>
      <c r="N11" s="184">
        <v>0</v>
      </c>
      <c r="O11" s="117">
        <v>0.39130434782608697</v>
      </c>
      <c r="P11" s="117">
        <v>0.42</v>
      </c>
      <c r="Q11" s="117">
        <v>0.41</v>
      </c>
      <c r="R11" s="182">
        <v>0.42857142857142855</v>
      </c>
      <c r="S11" s="184">
        <v>0.45945945945945948</v>
      </c>
    </row>
    <row r="12" spans="1:20" x14ac:dyDescent="0.2">
      <c r="A12" s="77" t="s">
        <v>15</v>
      </c>
      <c r="B12" s="116">
        <v>0.378</v>
      </c>
      <c r="C12" s="117">
        <v>0.38805970149253732</v>
      </c>
      <c r="D12" s="117">
        <v>0.39705882352941174</v>
      </c>
      <c r="E12" s="117">
        <v>0.38333333333333336</v>
      </c>
      <c r="F12" s="172">
        <v>0.4</v>
      </c>
      <c r="G12" s="173">
        <v>0.35849056603773582</v>
      </c>
      <c r="H12" s="116">
        <v>7.1428571428571425E-2</v>
      </c>
      <c r="I12" s="117">
        <v>7.8947368421052627E-2</v>
      </c>
      <c r="J12" s="117">
        <v>7.8947368421052627E-2</v>
      </c>
      <c r="K12" s="117">
        <v>6.0606060606060608E-2</v>
      </c>
      <c r="L12" s="182">
        <v>3.3333333333333333E-2</v>
      </c>
      <c r="M12" s="117">
        <v>6.25E-2</v>
      </c>
      <c r="N12" s="185">
        <v>3.7735849056603772E-2</v>
      </c>
      <c r="O12" s="117">
        <v>0.44776119402985076</v>
      </c>
      <c r="P12" s="117">
        <v>0.45588235294117646</v>
      </c>
      <c r="Q12" s="117">
        <v>0.47</v>
      </c>
      <c r="R12" s="182">
        <v>0.47272727272727272</v>
      </c>
      <c r="S12" s="185">
        <v>0.43396226415094341</v>
      </c>
    </row>
    <row r="13" spans="1:20" x14ac:dyDescent="0.2">
      <c r="A13" s="77" t="s">
        <v>16</v>
      </c>
      <c r="B13" s="116">
        <v>0.159</v>
      </c>
      <c r="C13" s="117">
        <v>0.17142857142857143</v>
      </c>
      <c r="D13" s="117">
        <v>0.18501529051987767</v>
      </c>
      <c r="E13" s="117">
        <v>0.20468749999999999</v>
      </c>
      <c r="F13" s="172">
        <v>0.22812499999999999</v>
      </c>
      <c r="G13" s="174">
        <v>0.25559105431309903</v>
      </c>
      <c r="H13" s="116">
        <v>2.508361204013378E-2</v>
      </c>
      <c r="I13" s="117">
        <v>1.8363939899833055E-2</v>
      </c>
      <c r="J13" s="117">
        <v>2.5597269624573378E-2</v>
      </c>
      <c r="K13" s="117">
        <v>2.4475524475524476E-2</v>
      </c>
      <c r="L13" s="182">
        <v>2.9824561403508771E-2</v>
      </c>
      <c r="M13" s="378">
        <v>4.1071428571428571E-2</v>
      </c>
      <c r="N13" s="186">
        <v>3.6741214057507986E-2</v>
      </c>
      <c r="O13" s="117">
        <v>0.12162162162162163</v>
      </c>
      <c r="P13" s="117">
        <v>0.10856269113149847</v>
      </c>
      <c r="Q13" s="117">
        <v>0.12</v>
      </c>
      <c r="R13" s="182">
        <v>0.11093749999999999</v>
      </c>
      <c r="S13" s="186">
        <v>0.11022364217252396</v>
      </c>
    </row>
    <row r="14" spans="1:20" x14ac:dyDescent="0.2">
      <c r="A14" s="77" t="s">
        <v>17</v>
      </c>
      <c r="B14" s="116">
        <v>0.16500000000000001</v>
      </c>
      <c r="C14" s="117">
        <v>0.16277056277056276</v>
      </c>
      <c r="D14" s="117">
        <v>0.17391304347826086</v>
      </c>
      <c r="E14" s="117">
        <v>0.16518650088809947</v>
      </c>
      <c r="F14" s="172">
        <v>0.15906886517943744</v>
      </c>
      <c r="G14" s="175">
        <v>0.19613526570048309</v>
      </c>
      <c r="H14" s="116">
        <v>6.5240641711229952E-2</v>
      </c>
      <c r="I14" s="117">
        <v>6.6666666666666666E-2</v>
      </c>
      <c r="J14" s="117">
        <v>7.2572038420490925E-2</v>
      </c>
      <c r="K14" s="117">
        <v>7.4914869466515321E-2</v>
      </c>
      <c r="L14" s="182">
        <v>7.4719800747198001E-2</v>
      </c>
      <c r="M14" s="379">
        <v>7.4969770253929868E-2</v>
      </c>
      <c r="N14" s="183">
        <v>5.9903381642512077E-2</v>
      </c>
      <c r="O14" s="117">
        <v>5.1082251082251083E-2</v>
      </c>
      <c r="P14" s="117">
        <v>5.6020066889632104E-2</v>
      </c>
      <c r="Q14" s="117">
        <v>0.06</v>
      </c>
      <c r="R14" s="182">
        <v>5.8195926285160036E-2</v>
      </c>
      <c r="S14" s="183">
        <v>6.5700483091787443E-2</v>
      </c>
    </row>
    <row r="15" spans="1:20" x14ac:dyDescent="0.2">
      <c r="A15" s="77" t="s">
        <v>18</v>
      </c>
      <c r="B15" s="116">
        <v>0.255</v>
      </c>
      <c r="C15" s="117">
        <v>0.26174496644295303</v>
      </c>
      <c r="D15" s="117">
        <v>0.273542600896861</v>
      </c>
      <c r="E15" s="117">
        <v>0.27853881278538811</v>
      </c>
      <c r="F15" s="172">
        <v>0.30839002267573695</v>
      </c>
      <c r="G15" s="173">
        <v>0.35581395348837208</v>
      </c>
      <c r="H15" s="116">
        <v>5.0602409638554217E-2</v>
      </c>
      <c r="I15" s="117">
        <v>5.4892601431980909E-2</v>
      </c>
      <c r="J15" s="117">
        <v>6.4285714285714279E-2</v>
      </c>
      <c r="K15" s="117">
        <v>7.0217917675544791E-2</v>
      </c>
      <c r="L15" s="182">
        <v>7.7108433734939766E-2</v>
      </c>
      <c r="M15" s="379">
        <v>8.45771144278607E-2</v>
      </c>
      <c r="N15" s="183">
        <v>7.9069767441860464E-2</v>
      </c>
      <c r="O15" s="117">
        <v>0.88590604026845643</v>
      </c>
      <c r="P15" s="117">
        <v>0.87668161434977576</v>
      </c>
      <c r="Q15" s="117">
        <v>0.87</v>
      </c>
      <c r="R15" s="182">
        <v>0.83219954648526073</v>
      </c>
      <c r="S15" s="183">
        <v>0.78604651162790695</v>
      </c>
    </row>
    <row r="16" spans="1:20" x14ac:dyDescent="0.2">
      <c r="A16" s="77" t="s">
        <v>19</v>
      </c>
      <c r="B16" s="116">
        <v>0.32900000000000001</v>
      </c>
      <c r="C16" s="117">
        <v>0.32758620689655171</v>
      </c>
      <c r="D16" s="117">
        <v>0.36125654450261779</v>
      </c>
      <c r="E16" s="117">
        <v>0.36199722607489598</v>
      </c>
      <c r="F16" s="172">
        <v>0.36977491961414793</v>
      </c>
      <c r="G16" s="173">
        <v>0.36842105263157893</v>
      </c>
      <c r="H16" s="116">
        <v>6.1514195583596214E-2</v>
      </c>
      <c r="I16" s="117">
        <v>6.2397372742200329E-2</v>
      </c>
      <c r="J16" s="117">
        <v>6.2003179650238473E-2</v>
      </c>
      <c r="K16" s="117">
        <v>6.1224489795918366E-2</v>
      </c>
      <c r="L16" s="182">
        <v>6.25E-2</v>
      </c>
      <c r="M16" s="379">
        <v>6.7961165048543687E-2</v>
      </c>
      <c r="N16" s="183">
        <v>5.5821371610845293E-2</v>
      </c>
      <c r="O16" s="117">
        <v>0.77851458885941649</v>
      </c>
      <c r="P16" s="117">
        <v>0.74214659685863871</v>
      </c>
      <c r="Q16" s="117">
        <v>0.73</v>
      </c>
      <c r="R16" s="182">
        <v>0.72508038585209</v>
      </c>
      <c r="S16" s="183">
        <v>0.68580542264752786</v>
      </c>
    </row>
    <row r="17" spans="1:19" x14ac:dyDescent="0.2">
      <c r="A17" s="77" t="s">
        <v>21</v>
      </c>
      <c r="B17" s="116">
        <v>0.27700000000000002</v>
      </c>
      <c r="C17" s="117">
        <v>0.29078014184397161</v>
      </c>
      <c r="D17" s="117">
        <v>0.28873239436619719</v>
      </c>
      <c r="E17" s="117">
        <v>0.30985915492957744</v>
      </c>
      <c r="F17" s="172">
        <v>0.31159420289855072</v>
      </c>
      <c r="G17" s="173">
        <v>0.33082706766917291</v>
      </c>
      <c r="H17" s="116">
        <v>3.8834951456310676E-2</v>
      </c>
      <c r="I17" s="117">
        <v>3.7037037037037035E-2</v>
      </c>
      <c r="J17" s="117">
        <v>3.6363636363636362E-2</v>
      </c>
      <c r="K17" s="117">
        <v>3.5398230088495575E-2</v>
      </c>
      <c r="L17" s="182">
        <v>4.4247787610619468E-2</v>
      </c>
      <c r="M17" s="379">
        <v>6.1946902654867256E-2</v>
      </c>
      <c r="N17" s="183">
        <v>5.2631578947368418E-2</v>
      </c>
      <c r="O17" s="117">
        <v>0.62411347517730498</v>
      </c>
      <c r="P17" s="117">
        <v>0.64084507042253525</v>
      </c>
      <c r="Q17" s="117">
        <v>0.63</v>
      </c>
      <c r="R17" s="182">
        <v>0.65217391304347827</v>
      </c>
      <c r="S17" s="183">
        <v>0.65413533834586468</v>
      </c>
    </row>
    <row r="18" spans="1:19" x14ac:dyDescent="0.2">
      <c r="A18" s="79" t="s">
        <v>20</v>
      </c>
      <c r="B18" s="118">
        <v>0.28699999999999998</v>
      </c>
      <c r="C18" s="119">
        <v>0.27611940298507465</v>
      </c>
      <c r="D18" s="119">
        <v>0.32413793103448274</v>
      </c>
      <c r="E18" s="119">
        <v>0.312</v>
      </c>
      <c r="F18" s="176">
        <v>0.31304347826086959</v>
      </c>
      <c r="G18" s="177">
        <v>0.30693069306930693</v>
      </c>
      <c r="H18" s="118">
        <v>6.3829787234042548E-2</v>
      </c>
      <c r="I18" s="119">
        <v>6.8965517241379309E-2</v>
      </c>
      <c r="J18" s="119">
        <v>0.10476190476190476</v>
      </c>
      <c r="K18" s="119">
        <v>0.10869565217391304</v>
      </c>
      <c r="L18" s="187">
        <v>0.10714285714285714</v>
      </c>
      <c r="M18" s="380">
        <v>8.5714285714285715E-2</v>
      </c>
      <c r="N18" s="188">
        <v>5.9405940594059403E-2</v>
      </c>
      <c r="O18" s="119">
        <v>0.63432835820895528</v>
      </c>
      <c r="P18" s="119">
        <v>0.62758620689655176</v>
      </c>
      <c r="Q18" s="119">
        <v>0.64</v>
      </c>
      <c r="R18" s="187">
        <v>0.65217391304347827</v>
      </c>
      <c r="S18" s="188">
        <v>0.65346534653465349</v>
      </c>
    </row>
    <row r="19" spans="1:19" x14ac:dyDescent="0.2">
      <c r="A19" s="19" t="s">
        <v>48</v>
      </c>
      <c r="B19" s="94">
        <v>0.223</v>
      </c>
      <c r="C19" s="95">
        <v>0.22573426573426572</v>
      </c>
      <c r="D19" s="95">
        <v>0.2427506213753107</v>
      </c>
      <c r="E19" s="95">
        <v>0.24478563151796059</v>
      </c>
      <c r="F19" s="178">
        <v>0.25239419215322828</v>
      </c>
      <c r="G19" s="179">
        <v>0.2754528419737664</v>
      </c>
      <c r="H19" s="94">
        <v>5.1470588235294115E-2</v>
      </c>
      <c r="I19" s="95">
        <v>5.159958720330237E-2</v>
      </c>
      <c r="J19" s="95">
        <v>5.7621440536013403E-2</v>
      </c>
      <c r="K19" s="95">
        <v>5.7543859649122807E-2</v>
      </c>
      <c r="L19" s="189">
        <v>5.9195830230826509E-2</v>
      </c>
      <c r="M19" s="381">
        <v>6.4925373134328362E-2</v>
      </c>
      <c r="N19" s="190">
        <v>5.434103685196752E-2</v>
      </c>
      <c r="O19" s="95">
        <v>0.37667785234899331</v>
      </c>
      <c r="P19" s="95">
        <v>0.36757801712234189</v>
      </c>
      <c r="Q19" s="95">
        <v>0.37</v>
      </c>
      <c r="R19" s="189">
        <v>0.35712079085573062</v>
      </c>
      <c r="S19" s="190">
        <v>0.34353529044347281</v>
      </c>
    </row>
    <row r="20" spans="1:19" x14ac:dyDescent="0.2">
      <c r="B20" s="18"/>
      <c r="C20" s="18"/>
      <c r="D20" s="18"/>
      <c r="E20" s="18"/>
      <c r="F20" s="18"/>
      <c r="G20" s="18"/>
      <c r="H20" s="18"/>
      <c r="I20" s="18"/>
      <c r="J20" s="18"/>
      <c r="K20" s="18"/>
      <c r="L20" s="18"/>
      <c r="M20" s="18"/>
      <c r="P20" s="278"/>
      <c r="Q20" s="279"/>
      <c r="R20" s="162"/>
    </row>
    <row r="21" spans="1:19" ht="33.75" x14ac:dyDescent="0.2">
      <c r="A21" s="289" t="s">
        <v>178</v>
      </c>
      <c r="Q21" s="18"/>
    </row>
    <row r="22" spans="1:19" ht="30" customHeight="1" x14ac:dyDescent="0.2">
      <c r="A22" s="8" t="s">
        <v>177</v>
      </c>
    </row>
    <row r="23" spans="1:19" ht="111.75" customHeight="1" x14ac:dyDescent="0.2">
      <c r="A23" s="8" t="s">
        <v>34</v>
      </c>
    </row>
    <row r="24" spans="1:19" ht="30.75" customHeight="1" x14ac:dyDescent="0.2">
      <c r="A24" s="8" t="s">
        <v>186</v>
      </c>
    </row>
    <row r="25" spans="1:19" ht="49.5" customHeight="1" x14ac:dyDescent="0.2">
      <c r="A25" s="8" t="s">
        <v>190</v>
      </c>
    </row>
    <row r="26" spans="1:19" ht="24.75" customHeight="1" x14ac:dyDescent="0.2">
      <c r="A26" s="69" t="s">
        <v>69</v>
      </c>
    </row>
  </sheetData>
  <mergeCells count="4">
    <mergeCell ref="A5:A6"/>
    <mergeCell ref="H5:N5"/>
    <mergeCell ref="B5:G5"/>
    <mergeCell ref="O5:S5"/>
  </mergeCells>
  <phoneticPr fontId="3" type="noConversion"/>
  <pageMargins left="0.75" right="0.75" top="1" bottom="1" header="0.5" footer="0.5"/>
  <pageSetup paperSize="9" scale="4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9"/>
  <sheetViews>
    <sheetView zoomScaleNormal="100" workbookViewId="0">
      <selection activeCell="A2" sqref="A2"/>
    </sheetView>
  </sheetViews>
  <sheetFormatPr defaultRowHeight="12.75" x14ac:dyDescent="0.2"/>
  <cols>
    <col min="1" max="1" width="56.140625" style="3" customWidth="1"/>
    <col min="2" max="16384" width="9.140625" style="3"/>
  </cols>
  <sheetData>
    <row r="1" spans="1:24" ht="14.25" x14ac:dyDescent="0.2">
      <c r="A1" s="63" t="s">
        <v>227</v>
      </c>
      <c r="B1" s="4"/>
      <c r="C1" s="4"/>
      <c r="D1" s="4"/>
      <c r="E1" s="4"/>
      <c r="F1" s="4"/>
      <c r="G1" s="4"/>
      <c r="H1" s="4"/>
      <c r="I1" s="4"/>
      <c r="J1" s="4"/>
      <c r="K1" s="4"/>
      <c r="L1" s="4"/>
      <c r="M1" s="4"/>
      <c r="N1" s="4"/>
      <c r="O1" s="4"/>
      <c r="P1" s="4"/>
      <c r="Q1" s="4"/>
      <c r="R1" s="4"/>
      <c r="S1" s="4"/>
      <c r="T1" s="4"/>
      <c r="U1" s="4"/>
      <c r="V1" s="4"/>
      <c r="W1" s="2"/>
    </row>
    <row r="2" spans="1:24" x14ac:dyDescent="0.2">
      <c r="A2" s="66" t="s">
        <v>78</v>
      </c>
      <c r="B2" s="1"/>
      <c r="C2" s="1"/>
      <c r="D2" s="1"/>
      <c r="E2" s="1"/>
      <c r="F2" s="1"/>
      <c r="G2" s="1"/>
      <c r="H2" s="1"/>
      <c r="I2" s="1"/>
      <c r="J2" s="1"/>
      <c r="K2" s="1"/>
      <c r="L2" s="1"/>
      <c r="M2" s="1"/>
      <c r="N2" s="1"/>
      <c r="O2" s="1"/>
      <c r="P2" s="1"/>
      <c r="Q2" s="1"/>
      <c r="R2" s="1"/>
      <c r="S2" s="1"/>
      <c r="T2" s="1"/>
      <c r="U2" s="1"/>
      <c r="V2" s="1"/>
      <c r="W2" s="2"/>
    </row>
    <row r="3" spans="1:24" x14ac:dyDescent="0.2">
      <c r="A3" s="67"/>
      <c r="B3" s="12"/>
      <c r="C3" s="12"/>
      <c r="D3" s="12"/>
      <c r="E3" s="12"/>
      <c r="F3" s="12"/>
      <c r="G3" s="12"/>
      <c r="H3" s="12"/>
      <c r="I3" s="12"/>
      <c r="J3" s="12"/>
      <c r="K3" s="12"/>
      <c r="L3" s="12"/>
      <c r="M3" s="12"/>
      <c r="N3" s="12"/>
      <c r="O3" s="12"/>
      <c r="P3" s="12"/>
      <c r="Q3" s="12"/>
      <c r="R3" s="12"/>
      <c r="S3" s="12"/>
      <c r="T3" s="12"/>
      <c r="U3" s="12"/>
      <c r="V3" s="12"/>
      <c r="W3" s="13"/>
    </row>
    <row r="4" spans="1:24" x14ac:dyDescent="0.2">
      <c r="A4" s="11"/>
      <c r="B4" s="12"/>
      <c r="C4" s="12"/>
      <c r="D4" s="12"/>
      <c r="E4" s="12"/>
      <c r="F4" s="12"/>
      <c r="G4" s="12"/>
      <c r="H4" s="12"/>
      <c r="I4" s="12"/>
      <c r="J4" s="12"/>
      <c r="K4" s="12"/>
      <c r="L4" s="12"/>
      <c r="M4" s="12"/>
      <c r="N4" s="12"/>
      <c r="O4" s="12"/>
      <c r="P4" s="12"/>
      <c r="Q4" s="12"/>
      <c r="R4" s="12"/>
      <c r="S4" s="12"/>
      <c r="T4" s="12"/>
      <c r="U4" s="12"/>
      <c r="V4" s="12"/>
      <c r="W4" s="13"/>
    </row>
    <row r="5" spans="1:24" x14ac:dyDescent="0.2">
      <c r="A5" s="455" t="s">
        <v>59</v>
      </c>
      <c r="B5" s="465" t="s">
        <v>10</v>
      </c>
      <c r="C5" s="467" t="s">
        <v>22</v>
      </c>
      <c r="D5" s="466"/>
      <c r="E5" s="466"/>
      <c r="F5" s="457" t="s">
        <v>32</v>
      </c>
      <c r="G5" s="458"/>
      <c r="H5" s="458"/>
      <c r="I5" s="458"/>
      <c r="J5" s="458"/>
      <c r="K5" s="458"/>
      <c r="L5" s="458"/>
      <c r="M5" s="458"/>
      <c r="N5" s="458"/>
      <c r="O5" s="459" t="s">
        <v>23</v>
      </c>
      <c r="P5" s="460"/>
      <c r="Q5" s="460"/>
      <c r="R5" s="460"/>
      <c r="S5" s="461"/>
      <c r="T5" s="463" t="s">
        <v>27</v>
      </c>
      <c r="U5" s="463"/>
      <c r="V5" s="463"/>
      <c r="W5" s="464"/>
      <c r="X5" s="10"/>
    </row>
    <row r="6" spans="1:24" ht="56.25" x14ac:dyDescent="0.2">
      <c r="A6" s="456"/>
      <c r="B6" s="466"/>
      <c r="C6" s="14" t="s">
        <v>1</v>
      </c>
      <c r="D6" s="14" t="s">
        <v>0</v>
      </c>
      <c r="E6" s="14" t="s">
        <v>11</v>
      </c>
      <c r="F6" s="15" t="s">
        <v>5</v>
      </c>
      <c r="G6" s="15" t="s">
        <v>2</v>
      </c>
      <c r="H6" s="15" t="s">
        <v>3</v>
      </c>
      <c r="I6" s="15" t="s">
        <v>4</v>
      </c>
      <c r="J6" s="15" t="s">
        <v>24</v>
      </c>
      <c r="K6" s="15" t="s">
        <v>215</v>
      </c>
      <c r="L6" s="297" t="s">
        <v>192</v>
      </c>
      <c r="M6" s="15" t="s">
        <v>25</v>
      </c>
      <c r="N6" s="297" t="s">
        <v>191</v>
      </c>
      <c r="O6" s="16" t="s">
        <v>6</v>
      </c>
      <c r="P6" s="16" t="s">
        <v>8</v>
      </c>
      <c r="Q6" s="16" t="s">
        <v>7</v>
      </c>
      <c r="R6" s="16" t="s">
        <v>25</v>
      </c>
      <c r="S6" s="16" t="s">
        <v>33</v>
      </c>
      <c r="T6" s="17" t="s">
        <v>28</v>
      </c>
      <c r="U6" s="17" t="s">
        <v>29</v>
      </c>
      <c r="V6" s="17" t="s">
        <v>30</v>
      </c>
      <c r="W6" s="17" t="s">
        <v>31</v>
      </c>
    </row>
    <row r="7" spans="1:24" x14ac:dyDescent="0.2">
      <c r="A7" s="76" t="s">
        <v>60</v>
      </c>
      <c r="B7" s="191">
        <v>1292</v>
      </c>
      <c r="C7" s="192">
        <v>936</v>
      </c>
      <c r="D7" s="193">
        <v>356</v>
      </c>
      <c r="E7" s="194">
        <v>0.27554179566563469</v>
      </c>
      <c r="F7" s="195">
        <v>1020</v>
      </c>
      <c r="G7" s="193">
        <v>37</v>
      </c>
      <c r="H7" s="193">
        <v>18</v>
      </c>
      <c r="I7" s="193">
        <v>24</v>
      </c>
      <c r="J7" s="193">
        <v>15</v>
      </c>
      <c r="K7" s="193">
        <v>94</v>
      </c>
      <c r="L7" s="382">
        <v>8.4380610412926396E-2</v>
      </c>
      <c r="M7" s="193">
        <v>178</v>
      </c>
      <c r="N7" s="196">
        <v>7.275541795665634E-2</v>
      </c>
      <c r="O7" s="21">
        <v>926</v>
      </c>
      <c r="P7" s="22">
        <v>355</v>
      </c>
      <c r="Q7" s="22">
        <v>2</v>
      </c>
      <c r="R7" s="22">
        <v>9</v>
      </c>
      <c r="S7" s="96">
        <v>0.27631578947368424</v>
      </c>
      <c r="T7" s="27">
        <v>31</v>
      </c>
      <c r="U7" s="22">
        <v>176</v>
      </c>
      <c r="V7" s="22">
        <v>420</v>
      </c>
      <c r="W7" s="30">
        <v>665</v>
      </c>
      <c r="X7" s="83"/>
    </row>
    <row r="8" spans="1:24" x14ac:dyDescent="0.2">
      <c r="A8" s="77" t="s">
        <v>61</v>
      </c>
      <c r="B8" s="197">
        <v>423</v>
      </c>
      <c r="C8" s="198">
        <v>310</v>
      </c>
      <c r="D8" s="199">
        <v>113</v>
      </c>
      <c r="E8" s="200">
        <v>0.26713947990543735</v>
      </c>
      <c r="F8" s="201">
        <v>345</v>
      </c>
      <c r="G8" s="199">
        <v>18</v>
      </c>
      <c r="H8" s="199">
        <v>3</v>
      </c>
      <c r="I8" s="199">
        <v>8</v>
      </c>
      <c r="J8" s="199">
        <v>4</v>
      </c>
      <c r="K8" s="199">
        <v>33</v>
      </c>
      <c r="L8" s="383">
        <v>8.7301587301587297E-2</v>
      </c>
      <c r="M8" s="199">
        <v>45</v>
      </c>
      <c r="N8" s="202">
        <v>7.8014184397163122E-2</v>
      </c>
      <c r="O8" s="23">
        <v>262</v>
      </c>
      <c r="P8" s="24">
        <v>160</v>
      </c>
      <c r="Q8" s="24">
        <v>0</v>
      </c>
      <c r="R8" s="24">
        <v>1</v>
      </c>
      <c r="S8" s="97">
        <v>0.37825059101654845</v>
      </c>
      <c r="T8" s="28">
        <v>13</v>
      </c>
      <c r="U8" s="24">
        <v>57</v>
      </c>
      <c r="V8" s="24">
        <v>157</v>
      </c>
      <c r="W8" s="31">
        <v>196</v>
      </c>
      <c r="X8" s="83"/>
    </row>
    <row r="9" spans="1:24" x14ac:dyDescent="0.2">
      <c r="A9" s="78" t="s">
        <v>62</v>
      </c>
      <c r="B9" s="197">
        <v>371</v>
      </c>
      <c r="C9" s="198">
        <v>260</v>
      </c>
      <c r="D9" s="199">
        <v>111</v>
      </c>
      <c r="E9" s="200">
        <v>0.29919137466307277</v>
      </c>
      <c r="F9" s="201">
        <v>254</v>
      </c>
      <c r="G9" s="199">
        <v>7</v>
      </c>
      <c r="H9" s="199">
        <v>0</v>
      </c>
      <c r="I9" s="199">
        <v>1</v>
      </c>
      <c r="J9" s="199">
        <v>1</v>
      </c>
      <c r="K9" s="199">
        <v>9</v>
      </c>
      <c r="L9" s="383">
        <v>3.4220532319391636E-2</v>
      </c>
      <c r="M9" s="199">
        <v>108</v>
      </c>
      <c r="N9" s="202">
        <v>2.4258760107816711E-2</v>
      </c>
      <c r="O9" s="23">
        <v>232</v>
      </c>
      <c r="P9" s="24">
        <v>138</v>
      </c>
      <c r="Q9" s="24">
        <v>0</v>
      </c>
      <c r="R9" s="24">
        <v>1</v>
      </c>
      <c r="S9" s="97">
        <v>0.3719676549865229</v>
      </c>
      <c r="T9" s="28">
        <v>15</v>
      </c>
      <c r="U9" s="24">
        <v>84</v>
      </c>
      <c r="V9" s="24">
        <v>135</v>
      </c>
      <c r="W9" s="31">
        <v>137</v>
      </c>
      <c r="X9" s="83"/>
    </row>
    <row r="10" spans="1:24" x14ac:dyDescent="0.2">
      <c r="A10" s="78" t="s">
        <v>63</v>
      </c>
      <c r="B10" s="197">
        <v>459</v>
      </c>
      <c r="C10" s="198">
        <v>326</v>
      </c>
      <c r="D10" s="199">
        <v>133</v>
      </c>
      <c r="E10" s="200">
        <v>0.289760348583878</v>
      </c>
      <c r="F10" s="201">
        <v>324</v>
      </c>
      <c r="G10" s="199">
        <v>12</v>
      </c>
      <c r="H10" s="199">
        <v>1</v>
      </c>
      <c r="I10" s="199">
        <v>3</v>
      </c>
      <c r="J10" s="199">
        <v>0</v>
      </c>
      <c r="K10" s="199">
        <v>16</v>
      </c>
      <c r="L10" s="383">
        <v>4.7058823529411764E-2</v>
      </c>
      <c r="M10" s="199">
        <v>119</v>
      </c>
      <c r="N10" s="202">
        <v>3.4858387799564274E-2</v>
      </c>
      <c r="O10" s="23">
        <v>275</v>
      </c>
      <c r="P10" s="24">
        <v>183</v>
      </c>
      <c r="Q10" s="24">
        <v>0</v>
      </c>
      <c r="R10" s="24">
        <v>1</v>
      </c>
      <c r="S10" s="97">
        <v>0.39869281045751637</v>
      </c>
      <c r="T10" s="28">
        <v>17</v>
      </c>
      <c r="U10" s="24">
        <v>91</v>
      </c>
      <c r="V10" s="24">
        <v>158</v>
      </c>
      <c r="W10" s="31">
        <v>193</v>
      </c>
      <c r="X10" s="83"/>
    </row>
    <row r="11" spans="1:24" x14ac:dyDescent="0.2">
      <c r="A11" s="77" t="s">
        <v>64</v>
      </c>
      <c r="B11" s="197">
        <v>206</v>
      </c>
      <c r="C11" s="198">
        <v>136</v>
      </c>
      <c r="D11" s="199">
        <v>70</v>
      </c>
      <c r="E11" s="200">
        <v>0.33980582524271846</v>
      </c>
      <c r="F11" s="201">
        <v>182</v>
      </c>
      <c r="G11" s="199">
        <v>3</v>
      </c>
      <c r="H11" s="199">
        <v>1</v>
      </c>
      <c r="I11" s="199">
        <v>1</v>
      </c>
      <c r="J11" s="199">
        <v>4</v>
      </c>
      <c r="K11" s="199">
        <v>9</v>
      </c>
      <c r="L11" s="383">
        <v>4.712041884816754E-2</v>
      </c>
      <c r="M11" s="199">
        <v>15</v>
      </c>
      <c r="N11" s="202">
        <v>4.3689320388349516E-2</v>
      </c>
      <c r="O11" s="23">
        <v>134</v>
      </c>
      <c r="P11" s="24">
        <v>72</v>
      </c>
      <c r="Q11" s="24">
        <v>0</v>
      </c>
      <c r="R11" s="24">
        <v>0</v>
      </c>
      <c r="S11" s="97">
        <v>0.34951456310679613</v>
      </c>
      <c r="T11" s="28">
        <v>1</v>
      </c>
      <c r="U11" s="24">
        <v>20</v>
      </c>
      <c r="V11" s="24">
        <v>67</v>
      </c>
      <c r="W11" s="31">
        <v>118</v>
      </c>
      <c r="X11" s="83"/>
    </row>
    <row r="12" spans="1:24" x14ac:dyDescent="0.2">
      <c r="A12" s="77" t="s">
        <v>65</v>
      </c>
      <c r="B12" s="197">
        <v>291</v>
      </c>
      <c r="C12" s="198">
        <v>230</v>
      </c>
      <c r="D12" s="199">
        <v>61</v>
      </c>
      <c r="E12" s="200">
        <v>0.20962199312714777</v>
      </c>
      <c r="F12" s="201">
        <v>258</v>
      </c>
      <c r="G12" s="199">
        <v>2</v>
      </c>
      <c r="H12" s="199">
        <v>2</v>
      </c>
      <c r="I12" s="199">
        <v>4</v>
      </c>
      <c r="J12" s="199">
        <v>4</v>
      </c>
      <c r="K12" s="199">
        <v>12</v>
      </c>
      <c r="L12" s="383">
        <v>4.4444444444444446E-2</v>
      </c>
      <c r="M12" s="199">
        <v>21</v>
      </c>
      <c r="N12" s="202">
        <v>4.1237113402061855E-2</v>
      </c>
      <c r="O12" s="23">
        <v>169</v>
      </c>
      <c r="P12" s="24">
        <v>122</v>
      </c>
      <c r="Q12" s="24">
        <v>0</v>
      </c>
      <c r="R12" s="24">
        <v>0</v>
      </c>
      <c r="S12" s="97">
        <v>0.41924398625429554</v>
      </c>
      <c r="T12" s="28">
        <v>2</v>
      </c>
      <c r="U12" s="24">
        <v>29</v>
      </c>
      <c r="V12" s="24">
        <v>96</v>
      </c>
      <c r="W12" s="31">
        <v>164</v>
      </c>
      <c r="X12" s="83"/>
    </row>
    <row r="13" spans="1:24" x14ac:dyDescent="0.2">
      <c r="A13" s="77" t="s">
        <v>66</v>
      </c>
      <c r="B13" s="197">
        <v>150</v>
      </c>
      <c r="C13" s="198">
        <v>115</v>
      </c>
      <c r="D13" s="199">
        <v>35</v>
      </c>
      <c r="E13" s="200">
        <v>0.23333333333333334</v>
      </c>
      <c r="F13" s="201">
        <v>114</v>
      </c>
      <c r="G13" s="199">
        <v>0</v>
      </c>
      <c r="H13" s="199">
        <v>1</v>
      </c>
      <c r="I13" s="199">
        <v>0</v>
      </c>
      <c r="J13" s="199">
        <v>0</v>
      </c>
      <c r="K13" s="199">
        <v>1</v>
      </c>
      <c r="L13" s="383">
        <v>8.6956521739130436E-3</v>
      </c>
      <c r="M13" s="199">
        <v>35</v>
      </c>
      <c r="N13" s="202">
        <v>6.6666666666666671E-3</v>
      </c>
      <c r="O13" s="23">
        <v>88</v>
      </c>
      <c r="P13" s="24">
        <v>62</v>
      </c>
      <c r="Q13" s="24">
        <v>0</v>
      </c>
      <c r="R13" s="24">
        <v>0</v>
      </c>
      <c r="S13" s="97">
        <v>0.41333333333333333</v>
      </c>
      <c r="T13" s="28">
        <v>6</v>
      </c>
      <c r="U13" s="24">
        <v>26</v>
      </c>
      <c r="V13" s="24">
        <v>46</v>
      </c>
      <c r="W13" s="31">
        <v>72</v>
      </c>
      <c r="X13" s="83"/>
    </row>
    <row r="14" spans="1:24" x14ac:dyDescent="0.2">
      <c r="A14" s="77" t="s">
        <v>67</v>
      </c>
      <c r="B14" s="197">
        <v>10</v>
      </c>
      <c r="C14" s="198">
        <v>7</v>
      </c>
      <c r="D14" s="199">
        <v>3</v>
      </c>
      <c r="E14" s="200">
        <v>0.3</v>
      </c>
      <c r="F14" s="201">
        <v>9</v>
      </c>
      <c r="G14" s="199">
        <v>0</v>
      </c>
      <c r="H14" s="199">
        <v>0</v>
      </c>
      <c r="I14" s="199">
        <v>0</v>
      </c>
      <c r="J14" s="199">
        <v>0</v>
      </c>
      <c r="K14" s="199">
        <v>0</v>
      </c>
      <c r="L14" s="383">
        <v>0</v>
      </c>
      <c r="M14" s="199">
        <v>1</v>
      </c>
      <c r="N14" s="202">
        <v>0</v>
      </c>
      <c r="O14" s="23">
        <v>4</v>
      </c>
      <c r="P14" s="24">
        <v>6</v>
      </c>
      <c r="Q14" s="24">
        <v>0</v>
      </c>
      <c r="R14" s="24">
        <v>0</v>
      </c>
      <c r="S14" s="97">
        <v>0.6</v>
      </c>
      <c r="T14" s="28">
        <v>0</v>
      </c>
      <c r="U14" s="24">
        <v>2</v>
      </c>
      <c r="V14" s="24">
        <v>5</v>
      </c>
      <c r="W14" s="31">
        <v>3</v>
      </c>
      <c r="X14" s="83"/>
    </row>
    <row r="15" spans="1:24" x14ac:dyDescent="0.2">
      <c r="A15" s="19" t="s">
        <v>48</v>
      </c>
      <c r="B15" s="203">
        <v>3202</v>
      </c>
      <c r="C15" s="204">
        <v>2320</v>
      </c>
      <c r="D15" s="205">
        <v>882</v>
      </c>
      <c r="E15" s="206">
        <v>0.2754528419737664</v>
      </c>
      <c r="F15" s="207">
        <v>2506</v>
      </c>
      <c r="G15" s="205">
        <v>79</v>
      </c>
      <c r="H15" s="205">
        <v>26</v>
      </c>
      <c r="I15" s="205">
        <v>41</v>
      </c>
      <c r="J15" s="205">
        <v>28</v>
      </c>
      <c r="K15" s="205">
        <v>174</v>
      </c>
      <c r="L15" s="384">
        <v>6.4925373134328362E-2</v>
      </c>
      <c r="M15" s="205">
        <v>522</v>
      </c>
      <c r="N15" s="208">
        <v>5.434103685196752E-2</v>
      </c>
      <c r="O15" s="25">
        <v>2090</v>
      </c>
      <c r="P15" s="26">
        <v>1098</v>
      </c>
      <c r="Q15" s="26">
        <v>2</v>
      </c>
      <c r="R15" s="26">
        <v>12</v>
      </c>
      <c r="S15" s="98">
        <v>0.34353529044347281</v>
      </c>
      <c r="T15" s="29">
        <v>85</v>
      </c>
      <c r="U15" s="26">
        <v>485</v>
      </c>
      <c r="V15" s="26">
        <v>1084</v>
      </c>
      <c r="W15" s="32">
        <v>1548</v>
      </c>
      <c r="X15" s="83"/>
    </row>
    <row r="16" spans="1:24" x14ac:dyDescent="0.2">
      <c r="A16" s="18"/>
      <c r="B16" s="18"/>
      <c r="C16" s="18"/>
      <c r="D16" s="18"/>
      <c r="E16" s="18"/>
      <c r="F16" s="18"/>
      <c r="G16" s="18"/>
      <c r="H16" s="18"/>
      <c r="I16" s="18"/>
      <c r="J16" s="18"/>
      <c r="K16" s="235"/>
      <c r="L16" s="290"/>
      <c r="N16" s="18"/>
      <c r="O16" s="18"/>
      <c r="P16" s="18"/>
      <c r="Q16" s="18"/>
      <c r="R16" s="18"/>
      <c r="S16" s="18"/>
      <c r="T16" s="18"/>
      <c r="U16" s="18"/>
      <c r="V16" s="18"/>
      <c r="W16" s="18"/>
    </row>
    <row r="17" spans="1:23" ht="33.75" x14ac:dyDescent="0.2">
      <c r="A17" s="289" t="s">
        <v>178</v>
      </c>
      <c r="B17" s="2"/>
      <c r="C17" s="2"/>
      <c r="D17" s="2"/>
      <c r="E17" s="2"/>
      <c r="F17" s="2"/>
      <c r="G17" s="2"/>
      <c r="H17" s="2"/>
      <c r="I17" s="2"/>
      <c r="J17" s="2"/>
      <c r="K17" s="5"/>
      <c r="L17" s="5"/>
      <c r="M17" s="2"/>
      <c r="N17" s="2"/>
      <c r="O17" s="5"/>
      <c r="P17" s="2"/>
      <c r="Q17" s="2"/>
      <c r="R17" s="2"/>
      <c r="S17" s="2"/>
      <c r="T17" s="2"/>
      <c r="U17" s="2"/>
      <c r="V17" s="2"/>
      <c r="W17" s="2"/>
    </row>
    <row r="18" spans="1:23" ht="25.5" customHeight="1" x14ac:dyDescent="0.2">
      <c r="A18" s="8" t="s">
        <v>177</v>
      </c>
      <c r="B18" s="2"/>
      <c r="C18" s="2"/>
      <c r="D18" s="2"/>
      <c r="E18" s="2"/>
      <c r="F18" s="2"/>
      <c r="G18" s="2"/>
      <c r="H18" s="2"/>
      <c r="I18" s="2"/>
      <c r="J18" s="2"/>
      <c r="K18" s="5"/>
      <c r="L18" s="5"/>
      <c r="M18" s="2"/>
      <c r="N18" s="2"/>
      <c r="O18" s="5"/>
      <c r="P18" s="2"/>
      <c r="Q18" s="2"/>
      <c r="R18" s="2"/>
      <c r="S18" s="2"/>
      <c r="T18" s="2"/>
      <c r="U18" s="2"/>
      <c r="V18" s="2"/>
      <c r="W18" s="2"/>
    </row>
    <row r="19" spans="1:23" ht="130.5" customHeight="1" x14ac:dyDescent="0.2">
      <c r="A19" s="8" t="s">
        <v>34</v>
      </c>
      <c r="K19" s="5"/>
      <c r="L19" s="5"/>
      <c r="N19" s="2"/>
      <c r="O19" s="5"/>
    </row>
    <row r="20" spans="1:23" ht="37.5" customHeight="1" x14ac:dyDescent="0.2">
      <c r="A20" s="8" t="s">
        <v>186</v>
      </c>
      <c r="L20" s="272"/>
      <c r="N20" s="2"/>
      <c r="O20" s="5"/>
    </row>
    <row r="21" spans="1:23" ht="54.75" customHeight="1" x14ac:dyDescent="0.2">
      <c r="A21" s="8" t="s">
        <v>26</v>
      </c>
      <c r="L21" s="271"/>
      <c r="N21" s="2"/>
      <c r="O21" s="5"/>
    </row>
    <row r="22" spans="1:23" x14ac:dyDescent="0.2">
      <c r="L22" s="2"/>
    </row>
    <row r="23" spans="1:23" x14ac:dyDescent="0.2">
      <c r="L23" s="2"/>
    </row>
    <row r="24" spans="1:23" x14ac:dyDescent="0.2">
      <c r="L24" s="2"/>
    </row>
    <row r="25" spans="1:23" x14ac:dyDescent="0.2">
      <c r="L25" s="2"/>
    </row>
    <row r="26" spans="1:23" x14ac:dyDescent="0.2">
      <c r="L26" s="2"/>
    </row>
    <row r="27" spans="1:23" x14ac:dyDescent="0.2">
      <c r="L27" s="2"/>
    </row>
    <row r="28" spans="1:23" x14ac:dyDescent="0.2">
      <c r="L28" s="2"/>
    </row>
    <row r="29" spans="1:23" x14ac:dyDescent="0.2">
      <c r="L29" s="2"/>
    </row>
  </sheetData>
  <mergeCells count="6">
    <mergeCell ref="O5:S5"/>
    <mergeCell ref="T5:W5"/>
    <mergeCell ref="A5:A6"/>
    <mergeCell ref="B5:B6"/>
    <mergeCell ref="C5:E5"/>
    <mergeCell ref="F5:N5"/>
  </mergeCells>
  <phoneticPr fontId="3" type="noConversion"/>
  <pageMargins left="0.75" right="0.75" top="1" bottom="1" header="0.5" footer="0.5"/>
  <pageSetup paperSize="9" scale="96" orientation="portrait" r:id="rId1"/>
  <headerFooter alignWithMargins="0"/>
  <colBreaks count="1" manualBreakCount="1">
    <brk id="14" max="2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0"/>
  <sheetViews>
    <sheetView zoomScaleNormal="100" workbookViewId="0">
      <pane xSplit="1" topLeftCell="B1" activePane="topRight" state="frozen"/>
      <selection sqref="A1:A2"/>
      <selection pane="topRight"/>
    </sheetView>
  </sheetViews>
  <sheetFormatPr defaultRowHeight="12.75" x14ac:dyDescent="0.2"/>
  <cols>
    <col min="1" max="1" width="46.85546875" style="133" customWidth="1"/>
    <col min="2" max="13" width="9.140625" style="3"/>
    <col min="14" max="14" width="9.7109375" style="3" customWidth="1"/>
    <col min="15" max="16384" width="9.140625" style="3"/>
  </cols>
  <sheetData>
    <row r="1" spans="1:27" ht="14.25" x14ac:dyDescent="0.2">
      <c r="A1" s="63" t="s">
        <v>202</v>
      </c>
    </row>
    <row r="2" spans="1:27" x14ac:dyDescent="0.2">
      <c r="A2" s="66" t="s">
        <v>78</v>
      </c>
    </row>
    <row r="3" spans="1:27" x14ac:dyDescent="0.2">
      <c r="A3" s="120"/>
      <c r="X3" s="33"/>
      <c r="Y3" s="33"/>
    </row>
    <row r="4" spans="1:27" x14ac:dyDescent="0.2">
      <c r="A4" s="121"/>
      <c r="G4" s="122"/>
      <c r="X4" s="33"/>
      <c r="Y4" s="33"/>
    </row>
    <row r="5" spans="1:27" x14ac:dyDescent="0.2">
      <c r="A5" s="477" t="s">
        <v>79</v>
      </c>
      <c r="B5" s="479" t="s">
        <v>10</v>
      </c>
      <c r="C5" s="481" t="s">
        <v>22</v>
      </c>
      <c r="D5" s="466"/>
      <c r="E5" s="466"/>
      <c r="F5" s="482" t="s">
        <v>76</v>
      </c>
      <c r="G5" s="483"/>
      <c r="H5" s="483"/>
      <c r="I5" s="483"/>
      <c r="J5" s="483"/>
      <c r="K5" s="483"/>
      <c r="L5" s="483"/>
      <c r="M5" s="483"/>
      <c r="N5" s="483"/>
      <c r="O5" s="484" t="s">
        <v>23</v>
      </c>
      <c r="P5" s="485"/>
      <c r="Q5" s="485"/>
      <c r="R5" s="485"/>
      <c r="S5" s="485"/>
      <c r="T5" s="485"/>
      <c r="U5" s="462" t="s">
        <v>27</v>
      </c>
      <c r="V5" s="463"/>
      <c r="W5" s="463"/>
      <c r="X5" s="464"/>
      <c r="Y5" s="475" t="s">
        <v>40</v>
      </c>
      <c r="Z5" s="476"/>
    </row>
    <row r="6" spans="1:27" ht="56.25" x14ac:dyDescent="0.2">
      <c r="A6" s="478"/>
      <c r="B6" s="480"/>
      <c r="C6" s="123" t="s">
        <v>1</v>
      </c>
      <c r="D6" s="123" t="s">
        <v>0</v>
      </c>
      <c r="E6" s="123" t="s">
        <v>11</v>
      </c>
      <c r="F6" s="124" t="s">
        <v>5</v>
      </c>
      <c r="G6" s="124" t="s">
        <v>2</v>
      </c>
      <c r="H6" s="124" t="s">
        <v>3</v>
      </c>
      <c r="I6" s="124" t="s">
        <v>4</v>
      </c>
      <c r="J6" s="124" t="s">
        <v>24</v>
      </c>
      <c r="K6" s="15" t="s">
        <v>204</v>
      </c>
      <c r="L6" s="15" t="s">
        <v>192</v>
      </c>
      <c r="M6" s="124" t="s">
        <v>25</v>
      </c>
      <c r="N6" s="15" t="s">
        <v>212</v>
      </c>
      <c r="O6" s="125" t="s">
        <v>6</v>
      </c>
      <c r="P6" s="125" t="s">
        <v>8</v>
      </c>
      <c r="Q6" s="125" t="s">
        <v>7</v>
      </c>
      <c r="R6" s="125" t="s">
        <v>25</v>
      </c>
      <c r="S6" s="125" t="s">
        <v>70</v>
      </c>
      <c r="T6" s="125" t="s">
        <v>33</v>
      </c>
      <c r="U6" s="17" t="s">
        <v>28</v>
      </c>
      <c r="V6" s="17" t="s">
        <v>29</v>
      </c>
      <c r="W6" s="17" t="s">
        <v>30</v>
      </c>
      <c r="X6" s="35" t="s">
        <v>31</v>
      </c>
      <c r="Y6" s="36" t="s">
        <v>41</v>
      </c>
      <c r="Z6" s="36" t="s">
        <v>40</v>
      </c>
    </row>
    <row r="7" spans="1:27" ht="13.5" thickBot="1" x14ac:dyDescent="0.25">
      <c r="A7" s="210" t="s">
        <v>80</v>
      </c>
      <c r="B7" s="211">
        <v>3721</v>
      </c>
      <c r="C7" s="212">
        <v>2016</v>
      </c>
      <c r="D7" s="213">
        <v>1705</v>
      </c>
      <c r="E7" s="214">
        <v>0.45821015855952701</v>
      </c>
      <c r="F7" s="213">
        <v>2750</v>
      </c>
      <c r="G7" s="213">
        <v>306</v>
      </c>
      <c r="H7" s="213">
        <v>54</v>
      </c>
      <c r="I7" s="213">
        <v>43</v>
      </c>
      <c r="J7" s="213">
        <v>83</v>
      </c>
      <c r="K7" s="213">
        <v>486</v>
      </c>
      <c r="L7" s="386">
        <v>0.15018541409147096</v>
      </c>
      <c r="M7" s="385">
        <v>485</v>
      </c>
      <c r="N7" s="194">
        <v>0.13061005106154261</v>
      </c>
      <c r="O7" s="212">
        <v>475</v>
      </c>
      <c r="P7" s="213">
        <v>945</v>
      </c>
      <c r="Q7" s="213">
        <v>0</v>
      </c>
      <c r="R7" s="213">
        <v>0</v>
      </c>
      <c r="S7" s="213">
        <v>2271</v>
      </c>
      <c r="T7" s="214">
        <v>0.86428379467884975</v>
      </c>
      <c r="U7" s="213">
        <v>120</v>
      </c>
      <c r="V7" s="213">
        <v>447</v>
      </c>
      <c r="W7" s="213">
        <v>1081</v>
      </c>
      <c r="X7" s="213">
        <v>2073</v>
      </c>
      <c r="Y7" s="215">
        <v>3487</v>
      </c>
      <c r="Z7" s="213">
        <v>234</v>
      </c>
      <c r="AA7" s="209"/>
    </row>
    <row r="8" spans="1:27" ht="13.5" thickBot="1" x14ac:dyDescent="0.25">
      <c r="A8" s="216" t="s">
        <v>81</v>
      </c>
      <c r="B8" s="213">
        <v>145</v>
      </c>
      <c r="C8" s="217">
        <v>96</v>
      </c>
      <c r="D8" s="213">
        <v>49</v>
      </c>
      <c r="E8" s="218">
        <v>0.33793103448275863</v>
      </c>
      <c r="F8" s="213">
        <v>118</v>
      </c>
      <c r="G8" s="213">
        <v>4</v>
      </c>
      <c r="H8" s="213">
        <v>4</v>
      </c>
      <c r="I8" s="213">
        <v>7</v>
      </c>
      <c r="J8" s="213">
        <v>2</v>
      </c>
      <c r="K8" s="213">
        <v>17</v>
      </c>
      <c r="L8" s="202">
        <v>0.12592592592592591</v>
      </c>
      <c r="M8" s="299">
        <v>10</v>
      </c>
      <c r="N8" s="202">
        <v>0.11724137931034483</v>
      </c>
      <c r="O8" s="217">
        <v>58</v>
      </c>
      <c r="P8" s="213">
        <v>43</v>
      </c>
      <c r="Q8" s="213">
        <v>0</v>
      </c>
      <c r="R8" s="213">
        <v>0</v>
      </c>
      <c r="S8" s="213">
        <v>41</v>
      </c>
      <c r="T8" s="218">
        <v>0.57931034482758625</v>
      </c>
      <c r="U8" s="213">
        <v>2</v>
      </c>
      <c r="V8" s="213">
        <v>14</v>
      </c>
      <c r="W8" s="213">
        <v>45</v>
      </c>
      <c r="X8" s="213">
        <v>84</v>
      </c>
      <c r="Y8" s="217">
        <v>80</v>
      </c>
      <c r="Z8" s="213">
        <v>65</v>
      </c>
      <c r="AA8" s="209"/>
    </row>
    <row r="9" spans="1:27" ht="13.5" thickBot="1" x14ac:dyDescent="0.25">
      <c r="A9" s="216" t="s">
        <v>82</v>
      </c>
      <c r="B9" s="213">
        <v>1202</v>
      </c>
      <c r="C9" s="217">
        <v>621</v>
      </c>
      <c r="D9" s="213">
        <v>581</v>
      </c>
      <c r="E9" s="218">
        <v>0.48336106489184694</v>
      </c>
      <c r="F9" s="213">
        <v>1003</v>
      </c>
      <c r="G9" s="213">
        <v>67</v>
      </c>
      <c r="H9" s="213">
        <v>42</v>
      </c>
      <c r="I9" s="213">
        <v>12</v>
      </c>
      <c r="J9" s="213">
        <v>4</v>
      </c>
      <c r="K9" s="213">
        <v>125</v>
      </c>
      <c r="L9" s="202">
        <v>0.11081560283687943</v>
      </c>
      <c r="M9" s="299">
        <v>74</v>
      </c>
      <c r="N9" s="202">
        <v>0.10399334442595674</v>
      </c>
      <c r="O9" s="217">
        <v>129</v>
      </c>
      <c r="P9" s="213">
        <v>218</v>
      </c>
      <c r="Q9" s="213">
        <v>1</v>
      </c>
      <c r="R9" s="213">
        <v>0</v>
      </c>
      <c r="S9" s="213">
        <v>851</v>
      </c>
      <c r="T9" s="218">
        <v>0.89018302828618967</v>
      </c>
      <c r="U9" s="213">
        <v>23</v>
      </c>
      <c r="V9" s="213">
        <v>127</v>
      </c>
      <c r="W9" s="213">
        <v>400</v>
      </c>
      <c r="X9" s="213">
        <v>652</v>
      </c>
      <c r="Y9" s="217">
        <v>1113</v>
      </c>
      <c r="Z9" s="219">
        <v>89</v>
      </c>
      <c r="AA9" s="10"/>
    </row>
    <row r="10" spans="1:27" ht="13.5" thickBot="1" x14ac:dyDescent="0.25">
      <c r="A10" s="216" t="s">
        <v>83</v>
      </c>
      <c r="B10" s="213">
        <v>180</v>
      </c>
      <c r="C10" s="217">
        <v>95</v>
      </c>
      <c r="D10" s="213">
        <v>85</v>
      </c>
      <c r="E10" s="218">
        <v>0.47222222222222221</v>
      </c>
      <c r="F10" s="213">
        <v>165</v>
      </c>
      <c r="G10" s="213">
        <v>1</v>
      </c>
      <c r="H10" s="213">
        <v>1</v>
      </c>
      <c r="I10" s="213">
        <v>1</v>
      </c>
      <c r="J10" s="213">
        <v>0</v>
      </c>
      <c r="K10" s="213">
        <v>3</v>
      </c>
      <c r="L10" s="202">
        <v>1.7857142857142856E-2</v>
      </c>
      <c r="M10" s="299">
        <v>12</v>
      </c>
      <c r="N10" s="202">
        <v>1.6666666666666666E-2</v>
      </c>
      <c r="O10" s="217">
        <v>4</v>
      </c>
      <c r="P10" s="213">
        <v>28</v>
      </c>
      <c r="Q10" s="213">
        <v>0</v>
      </c>
      <c r="R10" s="213">
        <v>0</v>
      </c>
      <c r="S10" s="213">
        <v>144</v>
      </c>
      <c r="T10" s="218">
        <v>0.9555555555555556</v>
      </c>
      <c r="U10" s="213">
        <v>2</v>
      </c>
      <c r="V10" s="213">
        <v>15</v>
      </c>
      <c r="W10" s="213">
        <v>69</v>
      </c>
      <c r="X10" s="213">
        <v>94</v>
      </c>
      <c r="Y10" s="217">
        <v>174</v>
      </c>
      <c r="Z10" s="213">
        <v>6</v>
      </c>
      <c r="AA10" s="209"/>
    </row>
    <row r="11" spans="1:27" x14ac:dyDescent="0.2">
      <c r="A11" s="220" t="s">
        <v>84</v>
      </c>
      <c r="B11" s="221">
        <v>35</v>
      </c>
      <c r="C11" s="222">
        <v>20</v>
      </c>
      <c r="D11" s="221">
        <v>15</v>
      </c>
      <c r="E11" s="218">
        <v>0.42857142857142855</v>
      </c>
      <c r="F11" s="221">
        <v>28</v>
      </c>
      <c r="G11" s="221">
        <v>3</v>
      </c>
      <c r="H11" s="221">
        <v>2</v>
      </c>
      <c r="I11" s="221">
        <v>1</v>
      </c>
      <c r="J11" s="221">
        <v>1</v>
      </c>
      <c r="K11" s="221">
        <v>7</v>
      </c>
      <c r="L11" s="202">
        <v>0.2</v>
      </c>
      <c r="M11" s="300">
        <v>0</v>
      </c>
      <c r="N11" s="202">
        <v>0.2</v>
      </c>
      <c r="O11" s="222">
        <v>4</v>
      </c>
      <c r="P11" s="221">
        <v>1</v>
      </c>
      <c r="Q11" s="221">
        <v>0</v>
      </c>
      <c r="R11" s="221">
        <v>0</v>
      </c>
      <c r="S11" s="221">
        <v>30</v>
      </c>
      <c r="T11" s="218">
        <v>0.88571428571428568</v>
      </c>
      <c r="U11" s="221">
        <v>0</v>
      </c>
      <c r="V11" s="221">
        <v>0</v>
      </c>
      <c r="W11" s="221">
        <v>10</v>
      </c>
      <c r="X11" s="221">
        <v>25</v>
      </c>
      <c r="Y11" s="222">
        <v>34</v>
      </c>
      <c r="Z11" s="221">
        <v>1</v>
      </c>
      <c r="AA11" s="209"/>
    </row>
    <row r="12" spans="1:27" x14ac:dyDescent="0.2">
      <c r="A12" s="223" t="s">
        <v>161</v>
      </c>
      <c r="B12" s="224">
        <v>159</v>
      </c>
      <c r="C12" s="225">
        <v>122</v>
      </c>
      <c r="D12" s="224">
        <v>37</v>
      </c>
      <c r="E12" s="226">
        <v>0.23270440251572327</v>
      </c>
      <c r="F12" s="224">
        <v>66</v>
      </c>
      <c r="G12" s="224">
        <v>9</v>
      </c>
      <c r="H12" s="224">
        <v>3</v>
      </c>
      <c r="I12" s="224">
        <v>0</v>
      </c>
      <c r="J12" s="224">
        <v>0</v>
      </c>
      <c r="K12" s="224">
        <v>12</v>
      </c>
      <c r="L12" s="227">
        <v>0.15384615384615385</v>
      </c>
      <c r="M12" s="301">
        <v>81</v>
      </c>
      <c r="N12" s="227">
        <v>7.5471698113207544E-2</v>
      </c>
      <c r="O12" s="225">
        <v>12</v>
      </c>
      <c r="P12" s="224">
        <v>18</v>
      </c>
      <c r="Q12" s="224">
        <v>0</v>
      </c>
      <c r="R12" s="224">
        <v>19</v>
      </c>
      <c r="S12" s="224">
        <v>51</v>
      </c>
      <c r="T12" s="226">
        <v>0.43396226415094341</v>
      </c>
      <c r="U12" s="224">
        <v>11</v>
      </c>
      <c r="V12" s="224">
        <v>12</v>
      </c>
      <c r="W12" s="224">
        <v>32</v>
      </c>
      <c r="X12" s="224">
        <v>104</v>
      </c>
      <c r="Y12" s="225">
        <v>158</v>
      </c>
      <c r="Z12" s="224">
        <v>1</v>
      </c>
      <c r="AA12" s="209"/>
    </row>
    <row r="13" spans="1:27" x14ac:dyDescent="0.2">
      <c r="A13" s="228" t="s">
        <v>48</v>
      </c>
      <c r="B13" s="229">
        <v>5442</v>
      </c>
      <c r="C13" s="203">
        <v>2970</v>
      </c>
      <c r="D13" s="229">
        <v>2472</v>
      </c>
      <c r="E13" s="206">
        <v>0.45424476295479604</v>
      </c>
      <c r="F13" s="229">
        <v>4130</v>
      </c>
      <c r="G13" s="229">
        <v>390</v>
      </c>
      <c r="H13" s="229">
        <v>106</v>
      </c>
      <c r="I13" s="229">
        <v>64</v>
      </c>
      <c r="J13" s="229">
        <v>90</v>
      </c>
      <c r="K13" s="229">
        <v>650</v>
      </c>
      <c r="L13" s="208">
        <v>0.13598326359832635</v>
      </c>
      <c r="M13" s="207">
        <v>662</v>
      </c>
      <c r="N13" s="208">
        <v>0.11944138184490996</v>
      </c>
      <c r="O13" s="203">
        <v>682</v>
      </c>
      <c r="P13" s="229">
        <v>1253</v>
      </c>
      <c r="Q13" s="229">
        <v>1</v>
      </c>
      <c r="R13" s="229">
        <v>19</v>
      </c>
      <c r="S13" s="229">
        <v>3388</v>
      </c>
      <c r="T13" s="206">
        <v>0.85299522234472624</v>
      </c>
      <c r="U13" s="229">
        <v>158</v>
      </c>
      <c r="V13" s="229">
        <v>615</v>
      </c>
      <c r="W13" s="229">
        <v>1637</v>
      </c>
      <c r="X13" s="229">
        <v>3032</v>
      </c>
      <c r="Y13" s="203">
        <v>5046</v>
      </c>
      <c r="Z13" s="229">
        <v>396</v>
      </c>
      <c r="AA13" s="209"/>
    </row>
    <row r="14" spans="1:27" x14ac:dyDescent="0.2">
      <c r="A14" s="129"/>
      <c r="B14" s="18"/>
      <c r="C14" s="18"/>
      <c r="D14" s="18"/>
      <c r="E14" s="18"/>
      <c r="F14" s="18"/>
      <c r="G14" s="18"/>
      <c r="H14" s="18"/>
      <c r="I14" s="18"/>
      <c r="J14" s="18"/>
      <c r="K14" s="18"/>
      <c r="L14" s="18"/>
      <c r="M14" s="18"/>
      <c r="N14" s="18"/>
      <c r="O14" s="18"/>
      <c r="P14" s="18"/>
      <c r="Q14" s="18"/>
      <c r="R14" s="18"/>
      <c r="S14" s="18"/>
      <c r="T14" s="18"/>
      <c r="U14" s="18"/>
      <c r="V14" s="18"/>
      <c r="W14" s="18"/>
      <c r="X14" s="18"/>
      <c r="Y14" s="18"/>
      <c r="Z14" s="18"/>
    </row>
    <row r="15" spans="1:27" ht="49.5" customHeight="1" x14ac:dyDescent="0.2">
      <c r="A15" s="444" t="s">
        <v>178</v>
      </c>
      <c r="B15" s="437"/>
      <c r="C15" s="437"/>
      <c r="D15" s="437"/>
      <c r="E15" s="437"/>
      <c r="F15" s="445"/>
      <c r="G15" s="303"/>
      <c r="H15" s="2"/>
      <c r="I15" s="2"/>
      <c r="J15" s="2"/>
      <c r="K15" s="2"/>
      <c r="L15" s="2"/>
      <c r="M15" s="2"/>
      <c r="N15" s="2"/>
      <c r="O15" s="130"/>
      <c r="P15" s="2"/>
      <c r="Q15" s="131"/>
      <c r="R15" s="131"/>
      <c r="S15" s="7"/>
      <c r="T15" s="2"/>
      <c r="U15" s="2"/>
      <c r="V15" s="2"/>
      <c r="W15" s="2"/>
    </row>
    <row r="16" spans="1:27" ht="29.25" customHeight="1" x14ac:dyDescent="0.2">
      <c r="A16" s="439" t="s">
        <v>177</v>
      </c>
      <c r="B16" s="438"/>
      <c r="C16" s="438"/>
      <c r="D16" s="438"/>
      <c r="E16" s="438"/>
      <c r="F16" s="440"/>
      <c r="G16" s="303"/>
      <c r="H16" s="2"/>
      <c r="I16" s="2"/>
      <c r="J16" s="2"/>
      <c r="K16" s="2"/>
      <c r="L16" s="2"/>
      <c r="M16" s="2"/>
      <c r="N16" s="2"/>
      <c r="O16" s="130"/>
      <c r="P16" s="2"/>
      <c r="Q16" s="131"/>
      <c r="R16" s="132"/>
      <c r="S16" s="2"/>
      <c r="T16" s="2"/>
      <c r="U16" s="2"/>
      <c r="V16" s="2"/>
      <c r="W16" s="2"/>
    </row>
    <row r="17" spans="1:23" ht="39" customHeight="1" x14ac:dyDescent="0.2">
      <c r="A17" s="449" t="s">
        <v>77</v>
      </c>
      <c r="B17" s="442"/>
      <c r="C17" s="442"/>
      <c r="D17" s="442"/>
      <c r="E17" s="442"/>
      <c r="F17" s="443"/>
      <c r="G17" s="303"/>
      <c r="H17" s="2"/>
      <c r="I17" s="2"/>
      <c r="J17" s="2"/>
      <c r="K17" s="2"/>
      <c r="L17" s="2"/>
      <c r="M17" s="2"/>
      <c r="N17" s="2"/>
      <c r="O17" s="130"/>
      <c r="P17" s="2"/>
      <c r="Q17" s="131"/>
      <c r="R17" s="132"/>
      <c r="S17" s="2"/>
      <c r="T17" s="2"/>
      <c r="U17" s="2"/>
      <c r="V17" s="2"/>
      <c r="W17" s="2"/>
    </row>
    <row r="18" spans="1:23" ht="142.5" customHeight="1" x14ac:dyDescent="0.2">
      <c r="A18" s="449" t="s">
        <v>75</v>
      </c>
      <c r="B18" s="442"/>
      <c r="C18" s="442"/>
      <c r="D18" s="442"/>
      <c r="E18" s="442"/>
      <c r="F18" s="443"/>
      <c r="G18" s="303"/>
      <c r="H18" s="2"/>
      <c r="I18" s="2"/>
      <c r="J18" s="2"/>
      <c r="K18" s="2"/>
      <c r="L18" s="2"/>
      <c r="M18" s="2"/>
      <c r="N18" s="2"/>
      <c r="O18" s="130"/>
      <c r="P18" s="2"/>
      <c r="Q18" s="2"/>
      <c r="R18" s="2"/>
      <c r="S18" s="2"/>
      <c r="T18" s="2"/>
      <c r="U18" s="2"/>
      <c r="V18" s="2"/>
      <c r="W18" s="2"/>
    </row>
    <row r="19" spans="1:23" ht="27" customHeight="1" x14ac:dyDescent="0.2">
      <c r="A19" s="449" t="s">
        <v>187</v>
      </c>
      <c r="B19" s="442"/>
      <c r="C19" s="442"/>
      <c r="D19" s="442"/>
      <c r="E19" s="442"/>
      <c r="F19" s="443"/>
      <c r="G19" s="303"/>
      <c r="H19" s="2"/>
      <c r="I19" s="2"/>
      <c r="J19" s="2"/>
      <c r="K19" s="2"/>
      <c r="L19" s="2"/>
      <c r="M19" s="2"/>
      <c r="N19" s="2"/>
      <c r="O19" s="130"/>
      <c r="P19" s="2"/>
      <c r="Q19" s="2"/>
      <c r="R19" s="2"/>
      <c r="S19" s="2"/>
      <c r="T19" s="2"/>
      <c r="U19" s="2"/>
      <c r="V19" s="2"/>
      <c r="W19" s="2"/>
    </row>
    <row r="20" spans="1:23" ht="63.75" customHeight="1" x14ac:dyDescent="0.2">
      <c r="A20" s="439" t="s">
        <v>203</v>
      </c>
      <c r="B20" s="438"/>
      <c r="C20" s="438"/>
      <c r="D20" s="438"/>
      <c r="E20" s="438"/>
      <c r="F20" s="438"/>
      <c r="G20" s="401"/>
      <c r="H20" s="2"/>
      <c r="I20" s="2"/>
      <c r="J20" s="2"/>
      <c r="K20" s="2"/>
      <c r="L20" s="2"/>
      <c r="M20" s="2"/>
      <c r="N20" s="2"/>
      <c r="O20" s="130"/>
      <c r="P20" s="2"/>
      <c r="Q20" s="2"/>
      <c r="R20" s="2"/>
      <c r="S20" s="2"/>
      <c r="T20" s="2"/>
      <c r="U20" s="2"/>
      <c r="V20" s="2"/>
      <c r="W20" s="2"/>
    </row>
    <row r="21" spans="1:23" ht="19.5" customHeight="1" x14ac:dyDescent="0.2">
      <c r="A21" s="451" t="s">
        <v>164</v>
      </c>
      <c r="B21" s="450"/>
      <c r="C21" s="450"/>
      <c r="D21" s="450"/>
      <c r="E21" s="450"/>
      <c r="F21" s="450"/>
    </row>
    <row r="22" spans="1:23" ht="30" customHeight="1" x14ac:dyDescent="0.2">
      <c r="A22" s="452" t="s">
        <v>97</v>
      </c>
      <c r="B22" s="11" t="s">
        <v>162</v>
      </c>
      <c r="C22" s="11"/>
      <c r="D22" s="11"/>
    </row>
    <row r="23" spans="1:23" ht="12.75" customHeight="1" x14ac:dyDescent="0.2">
      <c r="A23" s="11"/>
      <c r="B23" s="11" t="s">
        <v>163</v>
      </c>
      <c r="C23" s="11"/>
      <c r="D23" s="11"/>
    </row>
    <row r="24" spans="1:23" ht="12.75" customHeight="1" x14ac:dyDescent="0.2">
      <c r="A24" s="11" t="s">
        <v>98</v>
      </c>
      <c r="B24" s="11" t="s">
        <v>165</v>
      </c>
      <c r="C24" s="11"/>
      <c r="D24" s="11"/>
    </row>
    <row r="25" spans="1:23" ht="12.75" customHeight="1" x14ac:dyDescent="0.2">
      <c r="A25" s="11"/>
      <c r="B25" s="11" t="s">
        <v>166</v>
      </c>
      <c r="C25" s="11"/>
      <c r="D25" s="11"/>
    </row>
    <row r="26" spans="1:23" ht="12.75" customHeight="1" x14ac:dyDescent="0.2">
      <c r="A26" s="11"/>
      <c r="B26" s="11" t="s">
        <v>167</v>
      </c>
      <c r="C26" s="11"/>
      <c r="D26" s="11"/>
    </row>
    <row r="27" spans="1:23" ht="12.75" customHeight="1" x14ac:dyDescent="0.2">
      <c r="A27" s="11"/>
      <c r="B27" s="11" t="s">
        <v>168</v>
      </c>
      <c r="C27" s="11"/>
      <c r="D27" s="11"/>
    </row>
    <row r="28" spans="1:23" ht="12.75" customHeight="1" x14ac:dyDescent="0.2">
      <c r="A28" s="11"/>
      <c r="B28" s="11" t="s">
        <v>169</v>
      </c>
      <c r="C28" s="11"/>
      <c r="D28" s="11"/>
    </row>
    <row r="29" spans="1:23" ht="12.75" customHeight="1" x14ac:dyDescent="0.2">
      <c r="A29" s="473" t="s">
        <v>99</v>
      </c>
      <c r="B29" s="11" t="s">
        <v>171</v>
      </c>
      <c r="C29" s="11"/>
      <c r="D29" s="11"/>
    </row>
    <row r="30" spans="1:23" ht="12.75" customHeight="1" x14ac:dyDescent="0.2">
      <c r="A30" s="474"/>
      <c r="B30" s="11" t="s">
        <v>170</v>
      </c>
      <c r="C30" s="11"/>
      <c r="D30" s="11"/>
    </row>
  </sheetData>
  <mergeCells count="8">
    <mergeCell ref="A29:A30"/>
    <mergeCell ref="Y5:Z5"/>
    <mergeCell ref="A5:A6"/>
    <mergeCell ref="B5:B6"/>
    <mergeCell ref="C5:E5"/>
    <mergeCell ref="F5:N5"/>
    <mergeCell ref="O5:T5"/>
    <mergeCell ref="U5:X5"/>
  </mergeCells>
  <phoneticPr fontId="34" type="noConversion"/>
  <pageMargins left="0.75" right="0.75" top="1" bottom="1" header="0.5" footer="0.5"/>
  <pageSetup paperSize="9" scale="78" orientation="portrait" r:id="rId1"/>
  <headerFooter alignWithMargins="0"/>
  <colBreaks count="1" manualBreakCount="1">
    <brk id="15" max="2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5"/>
  <sheetViews>
    <sheetView zoomScaleNormal="100" workbookViewId="0">
      <pane xSplit="1" topLeftCell="B1" activePane="topRight" state="frozen"/>
      <selection activeCell="A15" sqref="A15:G20"/>
      <selection pane="topRight"/>
    </sheetView>
  </sheetViews>
  <sheetFormatPr defaultRowHeight="12.75" x14ac:dyDescent="0.2"/>
  <cols>
    <col min="1" max="1" width="68.7109375" style="3" customWidth="1"/>
    <col min="2" max="2" width="9.140625" style="3"/>
    <col min="3" max="3" width="24.7109375" style="3" customWidth="1"/>
    <col min="4" max="6" width="9.140625" style="3"/>
    <col min="7" max="7" width="9.7109375" style="3" customWidth="1"/>
    <col min="8" max="8" width="12.42578125" style="3" customWidth="1"/>
    <col min="9" max="9" width="9.7109375" style="3" customWidth="1"/>
    <col min="10" max="10" width="10.140625" style="3" customWidth="1"/>
    <col min="11" max="11" width="9.140625" style="3"/>
    <col min="12" max="12" width="11.85546875" style="3" customWidth="1"/>
    <col min="13" max="13" width="9.140625" style="3"/>
    <col min="14" max="14" width="9.85546875" style="3" customWidth="1"/>
    <col min="15" max="16384" width="9.140625" style="3"/>
  </cols>
  <sheetData>
    <row r="1" spans="1:27" ht="14.25" x14ac:dyDescent="0.2">
      <c r="A1" s="63" t="s">
        <v>205</v>
      </c>
    </row>
    <row r="2" spans="1:27" x14ac:dyDescent="0.2">
      <c r="A2" s="66" t="s">
        <v>78</v>
      </c>
    </row>
    <row r="3" spans="1:27" x14ac:dyDescent="0.2">
      <c r="A3" s="68"/>
    </row>
    <row r="4" spans="1:27" x14ac:dyDescent="0.2">
      <c r="A4" s="33"/>
      <c r="G4" s="122"/>
    </row>
    <row r="5" spans="1:27" x14ac:dyDescent="0.2">
      <c r="A5" s="477" t="s">
        <v>85</v>
      </c>
      <c r="B5" s="479" t="s">
        <v>10</v>
      </c>
      <c r="C5" s="481" t="s">
        <v>22</v>
      </c>
      <c r="D5" s="466"/>
      <c r="E5" s="466"/>
      <c r="F5" s="482" t="s">
        <v>76</v>
      </c>
      <c r="G5" s="483"/>
      <c r="H5" s="483"/>
      <c r="I5" s="483"/>
      <c r="J5" s="483"/>
      <c r="K5" s="483"/>
      <c r="L5" s="483"/>
      <c r="M5" s="483"/>
      <c r="N5" s="483"/>
      <c r="O5" s="484" t="s">
        <v>23</v>
      </c>
      <c r="P5" s="485"/>
      <c r="Q5" s="485"/>
      <c r="R5" s="485"/>
      <c r="S5" s="485"/>
      <c r="T5" s="485"/>
      <c r="U5" s="462" t="s">
        <v>27</v>
      </c>
      <c r="V5" s="463"/>
      <c r="W5" s="463"/>
      <c r="X5" s="464"/>
      <c r="Y5" s="475" t="s">
        <v>40</v>
      </c>
      <c r="Z5" s="476"/>
    </row>
    <row r="6" spans="1:27" ht="45" x14ac:dyDescent="0.2">
      <c r="A6" s="478"/>
      <c r="B6" s="480"/>
      <c r="C6" s="123" t="s">
        <v>1</v>
      </c>
      <c r="D6" s="123" t="s">
        <v>0</v>
      </c>
      <c r="E6" s="123" t="s">
        <v>11</v>
      </c>
      <c r="F6" s="124" t="s">
        <v>5</v>
      </c>
      <c r="G6" s="124" t="s">
        <v>2</v>
      </c>
      <c r="H6" s="124" t="s">
        <v>3</v>
      </c>
      <c r="I6" s="124" t="s">
        <v>4</v>
      </c>
      <c r="J6" s="124" t="s">
        <v>24</v>
      </c>
      <c r="K6" s="15" t="s">
        <v>204</v>
      </c>
      <c r="L6" s="15" t="s">
        <v>192</v>
      </c>
      <c r="M6" s="124" t="s">
        <v>25</v>
      </c>
      <c r="N6" s="15" t="s">
        <v>212</v>
      </c>
      <c r="O6" s="125" t="s">
        <v>6</v>
      </c>
      <c r="P6" s="125" t="s">
        <v>8</v>
      </c>
      <c r="Q6" s="125" t="s">
        <v>7</v>
      </c>
      <c r="R6" s="125" t="s">
        <v>25</v>
      </c>
      <c r="S6" s="125" t="s">
        <v>70</v>
      </c>
      <c r="T6" s="125" t="s">
        <v>33</v>
      </c>
      <c r="U6" s="17" t="s">
        <v>28</v>
      </c>
      <c r="V6" s="17" t="s">
        <v>29</v>
      </c>
      <c r="W6" s="17" t="s">
        <v>30</v>
      </c>
      <c r="X6" s="35" t="s">
        <v>31</v>
      </c>
      <c r="Y6" s="36" t="s">
        <v>41</v>
      </c>
      <c r="Z6" s="36" t="s">
        <v>40</v>
      </c>
    </row>
    <row r="7" spans="1:27" ht="13.5" thickBot="1" x14ac:dyDescent="0.25">
      <c r="A7" s="126" t="s">
        <v>84</v>
      </c>
      <c r="B7" s="134">
        <v>35</v>
      </c>
      <c r="C7" s="134">
        <v>20</v>
      </c>
      <c r="D7" s="134">
        <v>15</v>
      </c>
      <c r="E7" s="241">
        <v>0.42857142857142855</v>
      </c>
      <c r="F7" s="134">
        <v>28</v>
      </c>
      <c r="G7" s="134">
        <v>3</v>
      </c>
      <c r="H7" s="134">
        <v>2</v>
      </c>
      <c r="I7" s="134">
        <v>1</v>
      </c>
      <c r="J7" s="134">
        <v>1</v>
      </c>
      <c r="K7" s="134">
        <v>7</v>
      </c>
      <c r="L7" s="237">
        <f>K7/(SUM(F7:J7))</f>
        <v>0.2</v>
      </c>
      <c r="M7" s="134">
        <v>0</v>
      </c>
      <c r="N7" s="237">
        <v>0.2</v>
      </c>
      <c r="O7" s="236">
        <v>4</v>
      </c>
      <c r="P7" s="134">
        <v>1</v>
      </c>
      <c r="Q7" s="134">
        <v>0</v>
      </c>
      <c r="R7" s="134">
        <v>0</v>
      </c>
      <c r="S7" s="134">
        <v>30</v>
      </c>
      <c r="T7" s="214">
        <v>0.88571428571428568</v>
      </c>
      <c r="U7" s="134">
        <v>0</v>
      </c>
      <c r="V7" s="134">
        <v>0</v>
      </c>
      <c r="W7" s="134">
        <v>10</v>
      </c>
      <c r="X7" s="134">
        <v>25</v>
      </c>
      <c r="Y7" s="134">
        <v>34</v>
      </c>
      <c r="Z7" s="134">
        <v>1</v>
      </c>
      <c r="AA7" s="10"/>
    </row>
    <row r="8" spans="1:27" ht="13.5" thickBot="1" x14ac:dyDescent="0.25">
      <c r="A8" s="128" t="s">
        <v>82</v>
      </c>
      <c r="B8" s="135">
        <v>1202</v>
      </c>
      <c r="C8" s="135">
        <v>621</v>
      </c>
      <c r="D8" s="135">
        <v>581</v>
      </c>
      <c r="E8" s="218">
        <v>0.48336106489184694</v>
      </c>
      <c r="F8" s="135">
        <v>1003</v>
      </c>
      <c r="G8" s="135">
        <v>67</v>
      </c>
      <c r="H8" s="135">
        <v>42</v>
      </c>
      <c r="I8" s="135">
        <v>12</v>
      </c>
      <c r="J8" s="135">
        <v>4</v>
      </c>
      <c r="K8" s="135">
        <v>125</v>
      </c>
      <c r="L8" s="113">
        <f t="shared" ref="L8:L27" si="0">K8/(SUM(F8:J8))</f>
        <v>0.11081560283687943</v>
      </c>
      <c r="M8" s="298">
        <v>74</v>
      </c>
      <c r="N8" s="113">
        <v>0.10399334442595674</v>
      </c>
      <c r="O8" s="159">
        <v>129</v>
      </c>
      <c r="P8" s="135">
        <v>218</v>
      </c>
      <c r="Q8" s="135">
        <v>1</v>
      </c>
      <c r="R8" s="135">
        <v>0</v>
      </c>
      <c r="S8" s="135">
        <v>851</v>
      </c>
      <c r="T8" s="242">
        <v>0.89018302828618967</v>
      </c>
      <c r="U8" s="135">
        <v>23</v>
      </c>
      <c r="V8" s="135">
        <v>127</v>
      </c>
      <c r="W8" s="135">
        <v>400</v>
      </c>
      <c r="X8" s="135">
        <v>652</v>
      </c>
      <c r="Y8" s="135">
        <v>1113</v>
      </c>
      <c r="Z8" s="135">
        <v>89</v>
      </c>
      <c r="AA8" s="10"/>
    </row>
    <row r="9" spans="1:27" ht="13.5" thickBot="1" x14ac:dyDescent="0.25">
      <c r="A9" s="128" t="s">
        <v>83</v>
      </c>
      <c r="B9" s="135">
        <v>180</v>
      </c>
      <c r="C9" s="135">
        <v>95</v>
      </c>
      <c r="D9" s="135">
        <v>85</v>
      </c>
      <c r="E9" s="242">
        <v>0.47222222222222221</v>
      </c>
      <c r="F9" s="135">
        <v>165</v>
      </c>
      <c r="G9" s="135">
        <v>1</v>
      </c>
      <c r="H9" s="135">
        <v>1</v>
      </c>
      <c r="I9" s="135">
        <v>1</v>
      </c>
      <c r="J9" s="135">
        <v>0</v>
      </c>
      <c r="K9" s="135">
        <v>3</v>
      </c>
      <c r="L9" s="113">
        <f t="shared" si="0"/>
        <v>1.7857142857142856E-2</v>
      </c>
      <c r="M9" s="298">
        <v>12</v>
      </c>
      <c r="N9" s="113">
        <v>1.6666666666666666E-2</v>
      </c>
      <c r="O9" s="159">
        <v>4</v>
      </c>
      <c r="P9" s="135">
        <v>28</v>
      </c>
      <c r="Q9" s="135">
        <v>0</v>
      </c>
      <c r="R9" s="135">
        <v>2</v>
      </c>
      <c r="S9" s="135">
        <v>144</v>
      </c>
      <c r="T9" s="242">
        <v>0.9555555555555556</v>
      </c>
      <c r="U9" s="135">
        <v>2</v>
      </c>
      <c r="V9" s="135">
        <v>15</v>
      </c>
      <c r="W9" s="135">
        <v>69</v>
      </c>
      <c r="X9" s="135">
        <v>94</v>
      </c>
      <c r="Y9" s="135">
        <v>174</v>
      </c>
      <c r="Z9" s="135">
        <v>6</v>
      </c>
      <c r="AA9" s="10"/>
    </row>
    <row r="10" spans="1:27" ht="13.5" thickBot="1" x14ac:dyDescent="0.25">
      <c r="A10" s="128" t="s">
        <v>86</v>
      </c>
      <c r="B10" s="135">
        <v>76</v>
      </c>
      <c r="C10" s="135">
        <v>55</v>
      </c>
      <c r="D10" s="135">
        <v>21</v>
      </c>
      <c r="E10" s="242">
        <v>0.27631578947368424</v>
      </c>
      <c r="F10" s="135">
        <v>64</v>
      </c>
      <c r="G10" s="135">
        <v>3</v>
      </c>
      <c r="H10" s="135">
        <v>2</v>
      </c>
      <c r="I10" s="135">
        <v>0</v>
      </c>
      <c r="J10" s="135">
        <v>1</v>
      </c>
      <c r="K10" s="135">
        <v>6</v>
      </c>
      <c r="L10" s="113">
        <f t="shared" si="0"/>
        <v>8.5714285714285715E-2</v>
      </c>
      <c r="M10" s="298">
        <v>6</v>
      </c>
      <c r="N10" s="113">
        <v>7.8947368421052627E-2</v>
      </c>
      <c r="O10" s="159">
        <v>11</v>
      </c>
      <c r="P10" s="135">
        <v>15</v>
      </c>
      <c r="Q10" s="135">
        <v>0</v>
      </c>
      <c r="R10" s="135">
        <v>0</v>
      </c>
      <c r="S10" s="135">
        <v>49</v>
      </c>
      <c r="T10" s="242">
        <v>0.84210526315789469</v>
      </c>
      <c r="U10" s="135">
        <v>0</v>
      </c>
      <c r="V10" s="135">
        <v>8</v>
      </c>
      <c r="W10" s="135">
        <v>14</v>
      </c>
      <c r="X10" s="135">
        <v>54</v>
      </c>
      <c r="Y10" s="135">
        <v>75</v>
      </c>
      <c r="Z10" s="135">
        <v>1</v>
      </c>
      <c r="AA10" s="10"/>
    </row>
    <row r="11" spans="1:27" ht="13.5" thickBot="1" x14ac:dyDescent="0.25">
      <c r="A11" s="128" t="s">
        <v>87</v>
      </c>
      <c r="B11" s="135">
        <v>958</v>
      </c>
      <c r="C11" s="135">
        <v>519</v>
      </c>
      <c r="D11" s="135">
        <v>439</v>
      </c>
      <c r="E11" s="242">
        <v>0.45824634655532359</v>
      </c>
      <c r="F11" s="135">
        <v>710</v>
      </c>
      <c r="G11" s="135">
        <v>142</v>
      </c>
      <c r="H11" s="135">
        <v>12</v>
      </c>
      <c r="I11" s="135">
        <v>11</v>
      </c>
      <c r="J11" s="135">
        <v>35</v>
      </c>
      <c r="K11" s="135">
        <v>200</v>
      </c>
      <c r="L11" s="113">
        <f t="shared" si="0"/>
        <v>0.21978021978021978</v>
      </c>
      <c r="M11" s="298">
        <v>48</v>
      </c>
      <c r="N11" s="113">
        <v>0.20876826722338204</v>
      </c>
      <c r="O11" s="159">
        <v>88</v>
      </c>
      <c r="P11" s="135">
        <v>164</v>
      </c>
      <c r="Q11" s="135">
        <v>0</v>
      </c>
      <c r="R11" s="135">
        <v>1</v>
      </c>
      <c r="S11" s="135">
        <v>704</v>
      </c>
      <c r="T11" s="218">
        <v>0.90605427974947805</v>
      </c>
      <c r="U11" s="135">
        <v>13</v>
      </c>
      <c r="V11" s="135">
        <v>97</v>
      </c>
      <c r="W11" s="135">
        <v>281</v>
      </c>
      <c r="X11" s="135">
        <v>567</v>
      </c>
      <c r="Y11" s="135">
        <v>931</v>
      </c>
      <c r="Z11" s="135">
        <v>27</v>
      </c>
      <c r="AA11" s="10"/>
    </row>
    <row r="12" spans="1:27" ht="13.5" thickBot="1" x14ac:dyDescent="0.25">
      <c r="A12" s="128" t="s">
        <v>88</v>
      </c>
      <c r="B12" s="135">
        <v>319</v>
      </c>
      <c r="C12" s="135">
        <v>194</v>
      </c>
      <c r="D12" s="135">
        <v>125</v>
      </c>
      <c r="E12" s="242">
        <v>0.39184952978056425</v>
      </c>
      <c r="F12" s="135">
        <v>245</v>
      </c>
      <c r="G12" s="135">
        <v>29</v>
      </c>
      <c r="H12" s="135">
        <v>13</v>
      </c>
      <c r="I12" s="135">
        <v>8</v>
      </c>
      <c r="J12" s="135">
        <v>13</v>
      </c>
      <c r="K12" s="135">
        <v>63</v>
      </c>
      <c r="L12" s="113">
        <f t="shared" si="0"/>
        <v>0.20454545454545456</v>
      </c>
      <c r="M12" s="298">
        <v>11</v>
      </c>
      <c r="N12" s="113">
        <v>0.19749216300940439</v>
      </c>
      <c r="O12" s="159">
        <v>137</v>
      </c>
      <c r="P12" s="135">
        <v>165</v>
      </c>
      <c r="Q12" s="135">
        <v>0</v>
      </c>
      <c r="R12" s="135">
        <v>7</v>
      </c>
      <c r="S12" s="135">
        <v>10</v>
      </c>
      <c r="T12" s="242">
        <v>0.54858934169278994</v>
      </c>
      <c r="U12" s="135">
        <v>5</v>
      </c>
      <c r="V12" s="135">
        <v>37</v>
      </c>
      <c r="W12" s="135">
        <v>106</v>
      </c>
      <c r="X12" s="135">
        <v>171</v>
      </c>
      <c r="Y12" s="135">
        <v>242</v>
      </c>
      <c r="Z12" s="135">
        <v>77</v>
      </c>
      <c r="AA12" s="10"/>
    </row>
    <row r="13" spans="1:27" ht="13.5" thickBot="1" x14ac:dyDescent="0.25">
      <c r="A13" s="128" t="s">
        <v>89</v>
      </c>
      <c r="B13" s="135">
        <v>397</v>
      </c>
      <c r="C13" s="135">
        <v>293</v>
      </c>
      <c r="D13" s="135">
        <v>104</v>
      </c>
      <c r="E13" s="242">
        <v>0.26196473551637278</v>
      </c>
      <c r="F13" s="135">
        <v>115</v>
      </c>
      <c r="G13" s="135">
        <v>7</v>
      </c>
      <c r="H13" s="135">
        <v>3</v>
      </c>
      <c r="I13" s="135">
        <v>3</v>
      </c>
      <c r="J13" s="135">
        <v>0</v>
      </c>
      <c r="K13" s="135">
        <v>13</v>
      </c>
      <c r="L13" s="113">
        <f t="shared" si="0"/>
        <v>0.1015625</v>
      </c>
      <c r="M13" s="298">
        <v>269</v>
      </c>
      <c r="N13" s="113">
        <v>3.2745591939546598E-2</v>
      </c>
      <c r="O13" s="159">
        <v>59</v>
      </c>
      <c r="P13" s="135">
        <v>69</v>
      </c>
      <c r="Q13" s="135">
        <v>0</v>
      </c>
      <c r="R13" s="135">
        <v>7</v>
      </c>
      <c r="S13" s="135">
        <v>262</v>
      </c>
      <c r="T13" s="242">
        <v>0.83375314861460958</v>
      </c>
      <c r="U13" s="135">
        <v>2</v>
      </c>
      <c r="V13" s="135">
        <v>31</v>
      </c>
      <c r="W13" s="135">
        <v>119</v>
      </c>
      <c r="X13" s="135">
        <v>245</v>
      </c>
      <c r="Y13" s="135">
        <v>388</v>
      </c>
      <c r="Z13" s="135">
        <v>9</v>
      </c>
      <c r="AA13" s="10"/>
    </row>
    <row r="14" spans="1:27" ht="13.5" thickBot="1" x14ac:dyDescent="0.25">
      <c r="A14" s="128" t="s">
        <v>90</v>
      </c>
      <c r="B14" s="135">
        <v>1805</v>
      </c>
      <c r="C14" s="135">
        <v>850</v>
      </c>
      <c r="D14" s="135">
        <v>955</v>
      </c>
      <c r="E14" s="242">
        <v>0.52908587257617734</v>
      </c>
      <c r="F14" s="135">
        <v>1526</v>
      </c>
      <c r="G14" s="135">
        <v>121</v>
      </c>
      <c r="H14" s="135">
        <v>22</v>
      </c>
      <c r="I14" s="135">
        <v>21</v>
      </c>
      <c r="J14" s="135">
        <v>29</v>
      </c>
      <c r="K14" s="135">
        <v>193</v>
      </c>
      <c r="L14" s="113">
        <f t="shared" si="0"/>
        <v>0.11227457824316463</v>
      </c>
      <c r="M14" s="298">
        <v>86</v>
      </c>
      <c r="N14" s="113">
        <v>0.10692520775623268</v>
      </c>
      <c r="O14" s="159">
        <v>159</v>
      </c>
      <c r="P14" s="135">
        <v>492</v>
      </c>
      <c r="Q14" s="135">
        <v>0</v>
      </c>
      <c r="R14" s="135">
        <v>10</v>
      </c>
      <c r="S14" s="135">
        <v>1143</v>
      </c>
      <c r="T14" s="242">
        <v>0.90581717451523547</v>
      </c>
      <c r="U14" s="135">
        <v>96</v>
      </c>
      <c r="V14" s="135">
        <v>257</v>
      </c>
      <c r="W14" s="135">
        <v>515</v>
      </c>
      <c r="X14" s="135">
        <v>937</v>
      </c>
      <c r="Y14" s="135">
        <v>1694</v>
      </c>
      <c r="Z14" s="135">
        <v>111</v>
      </c>
      <c r="AA14" s="10"/>
    </row>
    <row r="15" spans="1:27" ht="13.5" thickBot="1" x14ac:dyDescent="0.25">
      <c r="A15" s="128" t="s">
        <v>91</v>
      </c>
      <c r="B15" s="135">
        <v>134</v>
      </c>
      <c r="C15" s="135">
        <v>82</v>
      </c>
      <c r="D15" s="135">
        <v>52</v>
      </c>
      <c r="E15" s="242">
        <v>0.38805970149253732</v>
      </c>
      <c r="F15" s="135">
        <v>61</v>
      </c>
      <c r="G15" s="135">
        <v>4</v>
      </c>
      <c r="H15" s="135">
        <v>2</v>
      </c>
      <c r="I15" s="135">
        <v>0</v>
      </c>
      <c r="J15" s="135">
        <v>3</v>
      </c>
      <c r="K15" s="135">
        <v>9</v>
      </c>
      <c r="L15" s="113">
        <f t="shared" si="0"/>
        <v>0.12857142857142856</v>
      </c>
      <c r="M15" s="298">
        <v>64</v>
      </c>
      <c r="N15" s="113">
        <v>6.7164179104477612E-2</v>
      </c>
      <c r="O15" s="159">
        <v>18</v>
      </c>
      <c r="P15" s="135">
        <v>36</v>
      </c>
      <c r="Q15" s="135">
        <v>0</v>
      </c>
      <c r="R15" s="135">
        <v>0</v>
      </c>
      <c r="S15" s="135">
        <v>78</v>
      </c>
      <c r="T15" s="218">
        <v>0.85074626865671643</v>
      </c>
      <c r="U15" s="135">
        <v>4</v>
      </c>
      <c r="V15" s="135">
        <v>14</v>
      </c>
      <c r="W15" s="135">
        <v>40</v>
      </c>
      <c r="X15" s="135">
        <v>76</v>
      </c>
      <c r="Y15" s="135">
        <v>127</v>
      </c>
      <c r="Z15" s="135">
        <v>7</v>
      </c>
      <c r="AA15" s="10"/>
    </row>
    <row r="16" spans="1:27" ht="13.5" thickBot="1" x14ac:dyDescent="0.25">
      <c r="A16" s="128" t="s">
        <v>92</v>
      </c>
      <c r="B16" s="135">
        <v>32</v>
      </c>
      <c r="C16" s="135">
        <v>23</v>
      </c>
      <c r="D16" s="135">
        <v>9</v>
      </c>
      <c r="E16" s="242">
        <v>0.28125</v>
      </c>
      <c r="F16" s="135">
        <v>29</v>
      </c>
      <c r="G16" s="135">
        <v>0</v>
      </c>
      <c r="H16" s="135">
        <v>0</v>
      </c>
      <c r="I16" s="135">
        <v>0</v>
      </c>
      <c r="J16" s="135">
        <v>2</v>
      </c>
      <c r="K16" s="135">
        <v>2</v>
      </c>
      <c r="L16" s="113">
        <f t="shared" si="0"/>
        <v>6.4516129032258063E-2</v>
      </c>
      <c r="M16" s="298">
        <v>1</v>
      </c>
      <c r="N16" s="113">
        <v>6.25E-2</v>
      </c>
      <c r="O16" s="159">
        <v>3</v>
      </c>
      <c r="P16" s="135">
        <v>4</v>
      </c>
      <c r="Q16" s="135">
        <v>0</v>
      </c>
      <c r="R16" s="135">
        <v>0</v>
      </c>
      <c r="S16" s="135">
        <v>25</v>
      </c>
      <c r="T16" s="242">
        <v>0.90625</v>
      </c>
      <c r="U16" s="135">
        <v>0</v>
      </c>
      <c r="V16" s="135">
        <v>3</v>
      </c>
      <c r="W16" s="135">
        <v>6</v>
      </c>
      <c r="X16" s="135">
        <v>23</v>
      </c>
      <c r="Y16" s="135">
        <v>30</v>
      </c>
      <c r="Z16" s="135">
        <v>2</v>
      </c>
      <c r="AA16" s="10"/>
    </row>
    <row r="17" spans="1:27" ht="13.5" thickBot="1" x14ac:dyDescent="0.25">
      <c r="A17" s="127" t="s">
        <v>93</v>
      </c>
      <c r="B17" s="135">
        <v>41</v>
      </c>
      <c r="C17" s="135">
        <v>25</v>
      </c>
      <c r="D17" s="135">
        <v>16</v>
      </c>
      <c r="E17" s="242">
        <v>0.3902439024390244</v>
      </c>
      <c r="F17" s="135">
        <v>35</v>
      </c>
      <c r="G17" s="135">
        <v>0</v>
      </c>
      <c r="H17" s="135">
        <v>0</v>
      </c>
      <c r="I17" s="135">
        <v>1</v>
      </c>
      <c r="J17" s="135">
        <v>1</v>
      </c>
      <c r="K17" s="135">
        <v>2</v>
      </c>
      <c r="L17" s="113">
        <f t="shared" si="0"/>
        <v>5.4054054054054057E-2</v>
      </c>
      <c r="M17" s="298">
        <v>4</v>
      </c>
      <c r="N17" s="113">
        <v>4.878048780487805E-2</v>
      </c>
      <c r="O17" s="159">
        <v>20</v>
      </c>
      <c r="P17" s="135">
        <v>8</v>
      </c>
      <c r="Q17" s="135">
        <v>0</v>
      </c>
      <c r="R17" s="135">
        <v>0</v>
      </c>
      <c r="S17" s="135">
        <v>13</v>
      </c>
      <c r="T17" s="242">
        <v>0.51219512195121952</v>
      </c>
      <c r="U17" s="135">
        <v>0</v>
      </c>
      <c r="V17" s="135">
        <v>2</v>
      </c>
      <c r="W17" s="135">
        <v>13</v>
      </c>
      <c r="X17" s="135">
        <v>26</v>
      </c>
      <c r="Y17" s="135">
        <v>22</v>
      </c>
      <c r="Z17" s="135">
        <v>19</v>
      </c>
      <c r="AA17" s="10"/>
    </row>
    <row r="18" spans="1:27" ht="13.5" thickBot="1" x14ac:dyDescent="0.25">
      <c r="A18" s="128" t="s">
        <v>94</v>
      </c>
      <c r="B18" s="135">
        <v>77</v>
      </c>
      <c r="C18" s="135">
        <v>47</v>
      </c>
      <c r="D18" s="135">
        <v>30</v>
      </c>
      <c r="E18" s="242">
        <v>0.38961038961038963</v>
      </c>
      <c r="F18" s="135">
        <v>60</v>
      </c>
      <c r="G18" s="135">
        <v>4</v>
      </c>
      <c r="H18" s="135">
        <v>3</v>
      </c>
      <c r="I18" s="135">
        <v>6</v>
      </c>
      <c r="J18" s="135">
        <v>0</v>
      </c>
      <c r="K18" s="135">
        <v>13</v>
      </c>
      <c r="L18" s="113">
        <f t="shared" si="0"/>
        <v>0.17808219178082191</v>
      </c>
      <c r="M18" s="298">
        <v>4</v>
      </c>
      <c r="N18" s="113">
        <v>0.16883116883116883</v>
      </c>
      <c r="O18" s="159">
        <v>32</v>
      </c>
      <c r="P18" s="135">
        <v>27</v>
      </c>
      <c r="Q18" s="135">
        <v>0</v>
      </c>
      <c r="R18" s="135">
        <v>1</v>
      </c>
      <c r="S18" s="135">
        <v>15</v>
      </c>
      <c r="T18" s="242">
        <v>0.54545454545454541</v>
      </c>
      <c r="U18" s="135">
        <v>1</v>
      </c>
      <c r="V18" s="135">
        <v>10</v>
      </c>
      <c r="W18" s="135">
        <v>22</v>
      </c>
      <c r="X18" s="135">
        <v>44</v>
      </c>
      <c r="Y18" s="135">
        <v>35</v>
      </c>
      <c r="Z18" s="135">
        <v>42</v>
      </c>
      <c r="AA18" s="10"/>
    </row>
    <row r="19" spans="1:27" ht="13.5" thickBot="1" x14ac:dyDescent="0.25">
      <c r="A19" s="128" t="s">
        <v>95</v>
      </c>
      <c r="B19" s="135">
        <v>9</v>
      </c>
      <c r="C19" s="135">
        <v>9</v>
      </c>
      <c r="D19" s="135">
        <v>0</v>
      </c>
      <c r="E19" s="242">
        <v>0</v>
      </c>
      <c r="F19" s="135">
        <v>8</v>
      </c>
      <c r="G19" s="135">
        <v>0</v>
      </c>
      <c r="H19" s="135">
        <v>0</v>
      </c>
      <c r="I19" s="135">
        <v>0</v>
      </c>
      <c r="J19" s="135">
        <v>0</v>
      </c>
      <c r="K19" s="135">
        <v>0</v>
      </c>
      <c r="L19" s="113">
        <f t="shared" si="0"/>
        <v>0</v>
      </c>
      <c r="M19" s="298">
        <v>1</v>
      </c>
      <c r="N19" s="113">
        <v>0</v>
      </c>
      <c r="O19" s="159">
        <v>1</v>
      </c>
      <c r="P19" s="135">
        <v>0</v>
      </c>
      <c r="Q19" s="135">
        <v>0</v>
      </c>
      <c r="R19" s="135">
        <v>0</v>
      </c>
      <c r="S19" s="135">
        <v>8</v>
      </c>
      <c r="T19" s="242">
        <v>0.88888888888888884</v>
      </c>
      <c r="U19" s="135">
        <v>0</v>
      </c>
      <c r="V19" s="135">
        <v>1</v>
      </c>
      <c r="W19" s="135">
        <v>2</v>
      </c>
      <c r="X19" s="135">
        <v>6</v>
      </c>
      <c r="Y19" s="135">
        <v>8</v>
      </c>
      <c r="Z19" s="135">
        <v>1</v>
      </c>
      <c r="AA19" s="10"/>
    </row>
    <row r="20" spans="1:27" x14ac:dyDescent="0.2">
      <c r="A20" s="136" t="s">
        <v>96</v>
      </c>
      <c r="B20" s="135">
        <v>18</v>
      </c>
      <c r="C20" s="135">
        <v>15</v>
      </c>
      <c r="D20" s="135">
        <v>3</v>
      </c>
      <c r="E20" s="243">
        <v>0.16666666666666666</v>
      </c>
      <c r="F20" s="135">
        <v>15</v>
      </c>
      <c r="G20" s="135">
        <v>0</v>
      </c>
      <c r="H20" s="135">
        <v>1</v>
      </c>
      <c r="I20" s="135">
        <v>0</v>
      </c>
      <c r="J20" s="135">
        <v>1</v>
      </c>
      <c r="K20" s="135">
        <v>2</v>
      </c>
      <c r="L20" s="239">
        <f t="shared" si="0"/>
        <v>0.11764705882352941</v>
      </c>
      <c r="M20" s="135">
        <v>1</v>
      </c>
      <c r="N20" s="239">
        <v>0.1111111111111111</v>
      </c>
      <c r="O20" s="238">
        <v>5</v>
      </c>
      <c r="P20" s="135">
        <v>8</v>
      </c>
      <c r="Q20" s="135">
        <v>0</v>
      </c>
      <c r="R20" s="135">
        <v>0</v>
      </c>
      <c r="S20" s="135">
        <v>5</v>
      </c>
      <c r="T20" s="244">
        <v>0.72222222222222221</v>
      </c>
      <c r="U20" s="135">
        <v>1</v>
      </c>
      <c r="V20" s="135">
        <v>1</v>
      </c>
      <c r="W20" s="135">
        <v>8</v>
      </c>
      <c r="X20" s="135">
        <v>8</v>
      </c>
      <c r="Y20" s="135">
        <v>15</v>
      </c>
      <c r="Z20" s="135">
        <v>3</v>
      </c>
      <c r="AA20" s="10"/>
    </row>
    <row r="21" spans="1:27" x14ac:dyDescent="0.2">
      <c r="A21" s="19" t="s">
        <v>48</v>
      </c>
      <c r="B21" s="32">
        <v>5283</v>
      </c>
      <c r="C21" s="32">
        <v>2848</v>
      </c>
      <c r="D21" s="32">
        <v>2435</v>
      </c>
      <c r="E21" s="194">
        <v>0.46091236040128714</v>
      </c>
      <c r="F21" s="32">
        <v>4064</v>
      </c>
      <c r="G21" s="32">
        <v>381</v>
      </c>
      <c r="H21" s="32">
        <v>103</v>
      </c>
      <c r="I21" s="32">
        <v>64</v>
      </c>
      <c r="J21" s="32">
        <v>90</v>
      </c>
      <c r="K21" s="32">
        <v>638</v>
      </c>
      <c r="L21" s="240">
        <f t="shared" si="0"/>
        <v>0.13568694172692472</v>
      </c>
      <c r="M21" s="161">
        <v>581</v>
      </c>
      <c r="N21" s="240">
        <v>0.12076471701684649</v>
      </c>
      <c r="O21" s="161">
        <v>670</v>
      </c>
      <c r="P21" s="32">
        <v>1235</v>
      </c>
      <c r="Q21" s="32">
        <v>1</v>
      </c>
      <c r="R21" s="32">
        <v>28</v>
      </c>
      <c r="S21" s="32">
        <v>3337</v>
      </c>
      <c r="T21" s="194">
        <v>0.8656066628809389</v>
      </c>
      <c r="U21" s="32">
        <v>147</v>
      </c>
      <c r="V21" s="32">
        <v>603</v>
      </c>
      <c r="W21" s="32">
        <v>1605</v>
      </c>
      <c r="X21" s="32">
        <v>2928</v>
      </c>
      <c r="Y21" s="32">
        <v>4888</v>
      </c>
      <c r="Z21" s="32">
        <v>395</v>
      </c>
      <c r="AA21" s="10"/>
    </row>
    <row r="22" spans="1:27" ht="12" customHeight="1" x14ac:dyDescent="0.2">
      <c r="A22" s="48"/>
      <c r="B22" s="18"/>
      <c r="C22" s="18"/>
      <c r="D22" s="18"/>
      <c r="E22" s="96"/>
      <c r="F22" s="18"/>
      <c r="G22" s="18"/>
      <c r="H22" s="18"/>
      <c r="I22" s="18"/>
      <c r="J22" s="18"/>
      <c r="K22" s="18"/>
      <c r="L22" s="107"/>
      <c r="M22" s="18"/>
      <c r="N22" s="107"/>
      <c r="O22" s="18"/>
      <c r="P22" s="18"/>
      <c r="Q22" s="18"/>
      <c r="R22" s="18"/>
      <c r="S22" s="18"/>
      <c r="T22" s="96"/>
      <c r="U22" s="18"/>
      <c r="V22" s="18"/>
      <c r="W22" s="18"/>
      <c r="X22" s="18"/>
      <c r="Y22" s="18"/>
      <c r="Z22" s="18"/>
    </row>
    <row r="23" spans="1:27" ht="22.5" x14ac:dyDescent="0.2">
      <c r="A23" s="137" t="s">
        <v>97</v>
      </c>
      <c r="B23" s="232">
        <v>11</v>
      </c>
      <c r="C23" s="231">
        <v>11</v>
      </c>
      <c r="D23" s="232">
        <v>0</v>
      </c>
      <c r="E23" s="233">
        <v>0</v>
      </c>
      <c r="F23" s="138">
        <v>9</v>
      </c>
      <c r="G23" s="234">
        <v>0</v>
      </c>
      <c r="H23" s="234">
        <v>0</v>
      </c>
      <c r="I23" s="234">
        <v>0</v>
      </c>
      <c r="J23" s="232">
        <v>0</v>
      </c>
      <c r="K23" s="231">
        <v>0</v>
      </c>
      <c r="L23" s="240">
        <f t="shared" si="0"/>
        <v>0</v>
      </c>
      <c r="M23" s="234">
        <v>2</v>
      </c>
      <c r="N23" s="240">
        <v>0</v>
      </c>
      <c r="O23" s="232">
        <v>1</v>
      </c>
      <c r="P23" s="234">
        <v>1</v>
      </c>
      <c r="Q23" s="234">
        <v>0</v>
      </c>
      <c r="R23" s="234">
        <v>1</v>
      </c>
      <c r="S23" s="234">
        <v>8</v>
      </c>
      <c r="T23" s="230">
        <v>0.81818181818181823</v>
      </c>
      <c r="U23" s="138">
        <v>0</v>
      </c>
      <c r="V23" s="234">
        <v>0</v>
      </c>
      <c r="W23" s="234">
        <v>0</v>
      </c>
      <c r="X23" s="234">
        <v>11</v>
      </c>
      <c r="Y23" s="234">
        <v>11</v>
      </c>
      <c r="Z23" s="232">
        <v>0</v>
      </c>
      <c r="AA23" s="10"/>
    </row>
    <row r="24" spans="1:27" ht="12" customHeight="1" x14ac:dyDescent="0.2">
      <c r="A24" s="139"/>
      <c r="B24" s="18"/>
      <c r="C24" s="18"/>
      <c r="D24" s="18"/>
      <c r="E24" s="96"/>
      <c r="F24" s="18"/>
      <c r="G24" s="18"/>
      <c r="H24" s="18"/>
      <c r="I24" s="18"/>
      <c r="J24" s="18"/>
      <c r="K24" s="18"/>
      <c r="L24" s="107"/>
      <c r="M24" s="18"/>
      <c r="N24" s="107"/>
      <c r="O24" s="18"/>
      <c r="P24" s="18"/>
      <c r="Q24" s="18"/>
      <c r="R24" s="18"/>
      <c r="S24" s="18"/>
      <c r="T24" s="96"/>
      <c r="U24" s="18"/>
      <c r="V24" s="18"/>
      <c r="W24" s="18"/>
      <c r="X24" s="18"/>
      <c r="Y24" s="18"/>
      <c r="Z24" s="18"/>
    </row>
    <row r="25" spans="1:27" x14ac:dyDescent="0.2">
      <c r="A25" s="137" t="s">
        <v>98</v>
      </c>
      <c r="B25" s="140">
        <v>43</v>
      </c>
      <c r="C25" s="140">
        <v>32</v>
      </c>
      <c r="D25" s="140">
        <v>11</v>
      </c>
      <c r="E25" s="96">
        <v>0.2558139534883721</v>
      </c>
      <c r="F25" s="140">
        <v>30</v>
      </c>
      <c r="G25" s="140">
        <v>3</v>
      </c>
      <c r="H25" s="140">
        <v>0</v>
      </c>
      <c r="I25" s="140">
        <v>0</v>
      </c>
      <c r="J25" s="140">
        <v>0</v>
      </c>
      <c r="K25" s="140">
        <v>3</v>
      </c>
      <c r="L25" s="230">
        <f t="shared" si="0"/>
        <v>9.0909090909090912E-2</v>
      </c>
      <c r="M25" s="140">
        <v>10</v>
      </c>
      <c r="N25" s="230">
        <v>6.9767441860465115E-2</v>
      </c>
      <c r="O25" s="140">
        <v>6</v>
      </c>
      <c r="P25" s="140">
        <v>9</v>
      </c>
      <c r="Q25" s="140">
        <v>0</v>
      </c>
      <c r="R25" s="140">
        <v>0</v>
      </c>
      <c r="S25" s="140">
        <v>28</v>
      </c>
      <c r="T25" s="96">
        <v>0.86046511627906974</v>
      </c>
      <c r="U25" s="140">
        <v>0</v>
      </c>
      <c r="V25" s="140">
        <v>5</v>
      </c>
      <c r="W25" s="140">
        <v>14</v>
      </c>
      <c r="X25" s="140">
        <v>24</v>
      </c>
      <c r="Y25" s="140">
        <v>43</v>
      </c>
      <c r="Z25" s="140">
        <v>0</v>
      </c>
    </row>
    <row r="26" spans="1:27" x14ac:dyDescent="0.2">
      <c r="A26" s="18"/>
      <c r="D26" s="140"/>
      <c r="E26" s="96"/>
      <c r="L26" s="107"/>
      <c r="N26" s="107"/>
      <c r="T26" s="96"/>
    </row>
    <row r="27" spans="1:27" ht="22.5" x14ac:dyDescent="0.2">
      <c r="A27" s="137" t="s">
        <v>99</v>
      </c>
      <c r="B27" s="140">
        <v>105</v>
      </c>
      <c r="C27" s="140">
        <v>79</v>
      </c>
      <c r="D27" s="140">
        <v>26</v>
      </c>
      <c r="E27" s="230">
        <v>0.24761904761904763</v>
      </c>
      <c r="F27" s="140">
        <v>27</v>
      </c>
      <c r="G27" s="140">
        <v>6</v>
      </c>
      <c r="H27" s="140">
        <v>3</v>
      </c>
      <c r="I27" s="140">
        <v>0</v>
      </c>
      <c r="J27" s="140">
        <v>0</v>
      </c>
      <c r="K27" s="140">
        <v>9</v>
      </c>
      <c r="L27" s="230">
        <f t="shared" si="0"/>
        <v>0.25</v>
      </c>
      <c r="M27" s="140">
        <v>69</v>
      </c>
      <c r="N27" s="230">
        <v>8.5714285714285715E-2</v>
      </c>
      <c r="O27" s="140">
        <v>5</v>
      </c>
      <c r="P27" s="140">
        <v>8</v>
      </c>
      <c r="Q27" s="140">
        <v>0</v>
      </c>
      <c r="R27" s="140">
        <v>77</v>
      </c>
      <c r="S27" s="140">
        <v>15</v>
      </c>
      <c r="T27" s="108">
        <v>0.21904761904761905</v>
      </c>
      <c r="U27" s="140">
        <v>11</v>
      </c>
      <c r="V27" s="140">
        <v>7</v>
      </c>
      <c r="W27" s="140">
        <v>18</v>
      </c>
      <c r="X27" s="140">
        <v>69</v>
      </c>
      <c r="Y27" s="140">
        <v>104</v>
      </c>
      <c r="Z27" s="140">
        <v>1</v>
      </c>
    </row>
    <row r="28" spans="1:27" x14ac:dyDescent="0.2">
      <c r="A28" s="18"/>
      <c r="B28" s="400"/>
      <c r="E28" s="18"/>
      <c r="N28" s="18"/>
      <c r="T28" s="235"/>
    </row>
    <row r="29" spans="1:27" ht="42.75" customHeight="1" x14ac:dyDescent="0.2">
      <c r="A29" s="444" t="s">
        <v>178</v>
      </c>
      <c r="B29" s="437"/>
      <c r="C29" s="437"/>
      <c r="D29" s="437"/>
      <c r="E29" s="437"/>
      <c r="F29" s="445"/>
      <c r="G29" s="446"/>
      <c r="H29" s="2"/>
      <c r="I29" s="2"/>
      <c r="J29" s="2"/>
      <c r="K29" s="2"/>
      <c r="L29" s="2"/>
      <c r="M29" s="2"/>
      <c r="N29" s="2"/>
      <c r="O29" s="130"/>
      <c r="P29" s="2"/>
      <c r="Q29" s="131"/>
      <c r="R29" s="131"/>
      <c r="S29" s="7"/>
      <c r="T29" s="2"/>
      <c r="U29" s="2"/>
      <c r="V29" s="2"/>
      <c r="W29" s="2"/>
    </row>
    <row r="30" spans="1:27" ht="29.25" customHeight="1" x14ac:dyDescent="0.2">
      <c r="A30" s="439" t="s">
        <v>177</v>
      </c>
      <c r="B30" s="438"/>
      <c r="C30" s="438"/>
      <c r="D30" s="438"/>
      <c r="E30" s="438"/>
      <c r="F30" s="440"/>
      <c r="G30" s="446"/>
      <c r="H30" s="2"/>
      <c r="I30" s="2"/>
      <c r="J30" s="2"/>
      <c r="K30" s="2"/>
      <c r="L30" s="2"/>
      <c r="M30" s="2"/>
      <c r="N30" s="2"/>
      <c r="O30" s="130"/>
      <c r="P30" s="2"/>
      <c r="Q30" s="131"/>
      <c r="R30" s="132"/>
      <c r="S30" s="2"/>
      <c r="T30" s="2"/>
      <c r="U30" s="2"/>
      <c r="V30" s="2"/>
      <c r="W30" s="2"/>
    </row>
    <row r="31" spans="1:27" ht="33" customHeight="1" x14ac:dyDescent="0.2">
      <c r="A31" s="439" t="s">
        <v>77</v>
      </c>
      <c r="B31" s="447"/>
      <c r="C31" s="447"/>
      <c r="D31" s="447"/>
      <c r="E31" s="447"/>
      <c r="F31" s="448"/>
      <c r="G31" s="446"/>
      <c r="H31" s="2"/>
      <c r="I31" s="2"/>
      <c r="J31" s="2"/>
      <c r="K31" s="2"/>
      <c r="L31" s="2"/>
      <c r="M31" s="2"/>
      <c r="N31" s="2"/>
      <c r="O31" s="130"/>
      <c r="P31" s="2"/>
      <c r="Q31" s="131"/>
      <c r="R31" s="132"/>
      <c r="S31" s="2"/>
      <c r="T31" s="2"/>
      <c r="U31" s="2"/>
      <c r="V31" s="2"/>
      <c r="W31" s="2"/>
    </row>
    <row r="32" spans="1:27" ht="96.75" customHeight="1" x14ac:dyDescent="0.2">
      <c r="A32" s="449" t="s">
        <v>75</v>
      </c>
      <c r="B32" s="442"/>
      <c r="C32" s="442"/>
      <c r="D32" s="442"/>
      <c r="E32" s="442"/>
      <c r="F32" s="443"/>
      <c r="G32" s="446"/>
      <c r="H32" s="2"/>
      <c r="I32" s="2"/>
      <c r="J32" s="2"/>
      <c r="K32" s="2"/>
      <c r="L32" s="2"/>
      <c r="M32" s="2"/>
      <c r="N32" s="2"/>
      <c r="O32" s="130"/>
      <c r="P32" s="2"/>
      <c r="Q32" s="2"/>
      <c r="R32" s="2"/>
      <c r="S32" s="2"/>
      <c r="T32" s="2"/>
      <c r="U32" s="2"/>
      <c r="V32" s="2"/>
      <c r="W32" s="2"/>
    </row>
    <row r="33" spans="1:23" ht="31.5" customHeight="1" x14ac:dyDescent="0.2">
      <c r="A33" s="449" t="s">
        <v>187</v>
      </c>
      <c r="B33" s="442"/>
      <c r="C33" s="442"/>
      <c r="D33" s="442"/>
      <c r="E33" s="442"/>
      <c r="F33" s="443"/>
      <c r="G33" s="446"/>
      <c r="H33" s="2"/>
      <c r="I33" s="2"/>
      <c r="J33" s="2"/>
      <c r="K33" s="2"/>
      <c r="L33" s="2"/>
      <c r="M33" s="2"/>
      <c r="N33" s="2"/>
      <c r="O33" s="130"/>
      <c r="P33" s="2"/>
      <c r="Q33" s="2"/>
      <c r="R33" s="2"/>
      <c r="S33" s="2"/>
      <c r="T33" s="2"/>
      <c r="U33" s="2"/>
      <c r="V33" s="2"/>
      <c r="W33" s="2"/>
    </row>
    <row r="34" spans="1:23" ht="53.25" customHeight="1" x14ac:dyDescent="0.2">
      <c r="A34" s="439" t="s">
        <v>206</v>
      </c>
      <c r="B34" s="438"/>
      <c r="C34" s="438"/>
      <c r="D34" s="438"/>
      <c r="E34" s="438"/>
      <c r="F34" s="438"/>
      <c r="G34" s="440"/>
      <c r="H34" s="2"/>
      <c r="I34" s="2"/>
      <c r="J34" s="2"/>
      <c r="K34" s="2"/>
      <c r="L34" s="2"/>
      <c r="M34" s="2"/>
      <c r="N34" s="2"/>
      <c r="O34" s="130"/>
      <c r="P34" s="2"/>
      <c r="Q34" s="2"/>
      <c r="R34" s="2"/>
      <c r="S34" s="2"/>
      <c r="T34" s="2"/>
      <c r="U34" s="2"/>
      <c r="V34" s="2"/>
      <c r="W34" s="2"/>
    </row>
    <row r="35" spans="1:23" x14ac:dyDescent="0.2">
      <c r="A35" s="450"/>
      <c r="B35" s="450"/>
      <c r="C35" s="450"/>
      <c r="D35" s="450"/>
      <c r="E35" s="450"/>
      <c r="F35" s="450"/>
      <c r="G35" s="450"/>
    </row>
  </sheetData>
  <mergeCells count="7">
    <mergeCell ref="Y5:Z5"/>
    <mergeCell ref="A5:A6"/>
    <mergeCell ref="B5:B6"/>
    <mergeCell ref="C5:E5"/>
    <mergeCell ref="F5:N5"/>
    <mergeCell ref="O5:T5"/>
    <mergeCell ref="U5:X5"/>
  </mergeCells>
  <phoneticPr fontId="34" type="noConversion"/>
  <pageMargins left="0.75" right="0.75" top="1" bottom="1" header="0.5" footer="0.5"/>
  <pageSetup paperSize="9" scale="54" orientation="portrait" r:id="rId1"/>
  <headerFooter alignWithMargins="0"/>
  <colBreaks count="1" manualBreakCount="1">
    <brk id="9" max="3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zoomScaleNormal="100" workbookViewId="0">
      <pane xSplit="1" topLeftCell="B1" activePane="topRight" state="frozen"/>
      <selection activeCell="A15" sqref="A15:G20"/>
      <selection pane="topRight" activeCell="B1" sqref="B1"/>
    </sheetView>
  </sheetViews>
  <sheetFormatPr defaultRowHeight="12.75" x14ac:dyDescent="0.2"/>
  <cols>
    <col min="1" max="1" width="51.140625" style="3" customWidth="1"/>
    <col min="2" max="16384" width="9.140625" style="3"/>
  </cols>
  <sheetData>
    <row r="1" spans="1:27" ht="14.25" x14ac:dyDescent="0.2">
      <c r="A1" s="63" t="s">
        <v>228</v>
      </c>
    </row>
    <row r="2" spans="1:27" x14ac:dyDescent="0.2">
      <c r="A2" s="66" t="s">
        <v>78</v>
      </c>
    </row>
    <row r="3" spans="1:27" x14ac:dyDescent="0.2">
      <c r="A3" s="68"/>
    </row>
    <row r="4" spans="1:27" x14ac:dyDescent="0.2">
      <c r="A4" s="33"/>
    </row>
    <row r="5" spans="1:27" x14ac:dyDescent="0.2">
      <c r="A5" s="455" t="s">
        <v>9</v>
      </c>
      <c r="B5" s="479" t="s">
        <v>10</v>
      </c>
      <c r="C5" s="467" t="s">
        <v>22</v>
      </c>
      <c r="D5" s="466"/>
      <c r="E5" s="466"/>
      <c r="F5" s="457" t="s">
        <v>76</v>
      </c>
      <c r="G5" s="458"/>
      <c r="H5" s="458"/>
      <c r="I5" s="458"/>
      <c r="J5" s="458"/>
      <c r="K5" s="458"/>
      <c r="L5" s="458"/>
      <c r="M5" s="458"/>
      <c r="N5" s="458"/>
      <c r="O5" s="459" t="s">
        <v>23</v>
      </c>
      <c r="P5" s="460"/>
      <c r="Q5" s="460"/>
      <c r="R5" s="460"/>
      <c r="S5" s="460"/>
      <c r="T5" s="460"/>
      <c r="U5" s="462" t="s">
        <v>27</v>
      </c>
      <c r="V5" s="463"/>
      <c r="W5" s="463"/>
      <c r="X5" s="464"/>
      <c r="Y5" s="475" t="s">
        <v>40</v>
      </c>
      <c r="Z5" s="476"/>
      <c r="AA5" s="10"/>
    </row>
    <row r="6" spans="1:27" ht="55.5" customHeight="1" x14ac:dyDescent="0.2">
      <c r="A6" s="456"/>
      <c r="B6" s="480"/>
      <c r="C6" s="14" t="s">
        <v>1</v>
      </c>
      <c r="D6" s="14" t="s">
        <v>0</v>
      </c>
      <c r="E6" s="14" t="s">
        <v>11</v>
      </c>
      <c r="F6" s="15" t="s">
        <v>5</v>
      </c>
      <c r="G6" s="15" t="s">
        <v>2</v>
      </c>
      <c r="H6" s="15" t="s">
        <v>3</v>
      </c>
      <c r="I6" s="15" t="s">
        <v>4</v>
      </c>
      <c r="J6" s="15" t="s">
        <v>24</v>
      </c>
      <c r="K6" s="15" t="s">
        <v>204</v>
      </c>
      <c r="L6" s="15" t="s">
        <v>209</v>
      </c>
      <c r="M6" s="15" t="s">
        <v>25</v>
      </c>
      <c r="N6" s="15" t="s">
        <v>212</v>
      </c>
      <c r="O6" s="16" t="s">
        <v>6</v>
      </c>
      <c r="P6" s="16" t="s">
        <v>8</v>
      </c>
      <c r="Q6" s="16" t="s">
        <v>7</v>
      </c>
      <c r="R6" s="16" t="s">
        <v>25</v>
      </c>
      <c r="S6" s="16" t="s">
        <v>70</v>
      </c>
      <c r="T6" s="16" t="s">
        <v>33</v>
      </c>
      <c r="U6" s="17" t="s">
        <v>28</v>
      </c>
      <c r="V6" s="17" t="s">
        <v>29</v>
      </c>
      <c r="W6" s="17" t="s">
        <v>30</v>
      </c>
      <c r="X6" s="35" t="s">
        <v>31</v>
      </c>
      <c r="Y6" s="36" t="s">
        <v>41</v>
      </c>
      <c r="Z6" s="36" t="s">
        <v>40</v>
      </c>
    </row>
    <row r="7" spans="1:27" ht="30" customHeight="1" x14ac:dyDescent="0.2">
      <c r="A7" s="59" t="s">
        <v>71</v>
      </c>
      <c r="B7" s="53"/>
      <c r="C7" s="54"/>
      <c r="D7" s="54"/>
      <c r="E7" s="54"/>
      <c r="F7" s="55"/>
      <c r="G7" s="55"/>
      <c r="H7" s="55"/>
      <c r="I7" s="55"/>
      <c r="J7" s="55"/>
      <c r="K7" s="55"/>
      <c r="L7" s="55"/>
      <c r="M7" s="55"/>
      <c r="N7" s="55"/>
      <c r="O7" s="55"/>
      <c r="P7" s="55"/>
      <c r="Q7" s="55"/>
      <c r="R7" s="55"/>
      <c r="S7" s="55"/>
      <c r="T7" s="55"/>
      <c r="U7" s="56"/>
      <c r="V7" s="56"/>
      <c r="W7" s="56"/>
      <c r="X7" s="56"/>
      <c r="Y7" s="56"/>
      <c r="Z7" s="57"/>
      <c r="AA7" s="10"/>
    </row>
    <row r="8" spans="1:27" x14ac:dyDescent="0.2">
      <c r="A8" s="58" t="s">
        <v>58</v>
      </c>
      <c r="B8" s="46">
        <v>14</v>
      </c>
      <c r="C8" s="21">
        <v>10</v>
      </c>
      <c r="D8" s="22">
        <v>4</v>
      </c>
      <c r="E8" s="96">
        <v>0.2857142857142857</v>
      </c>
      <c r="F8" s="27">
        <v>13</v>
      </c>
      <c r="G8" s="22">
        <v>0</v>
      </c>
      <c r="H8" s="22">
        <v>0</v>
      </c>
      <c r="I8" s="22">
        <v>0</v>
      </c>
      <c r="J8" s="22">
        <v>0</v>
      </c>
      <c r="K8" s="22">
        <v>0</v>
      </c>
      <c r="L8" s="387">
        <v>0</v>
      </c>
      <c r="M8" s="27">
        <v>1</v>
      </c>
      <c r="N8" s="96">
        <v>0</v>
      </c>
      <c r="O8" s="21">
        <v>7</v>
      </c>
      <c r="P8" s="22">
        <v>7</v>
      </c>
      <c r="Q8" s="22">
        <v>0</v>
      </c>
      <c r="R8" s="22">
        <v>0</v>
      </c>
      <c r="S8" s="22">
        <v>0</v>
      </c>
      <c r="T8" s="141">
        <v>0.5</v>
      </c>
      <c r="U8" s="27">
        <v>0</v>
      </c>
      <c r="V8" s="22">
        <v>0</v>
      </c>
      <c r="W8" s="22">
        <v>5</v>
      </c>
      <c r="X8" s="46">
        <v>9</v>
      </c>
      <c r="Y8" s="21">
        <v>0</v>
      </c>
      <c r="Z8" s="30">
        <v>14</v>
      </c>
      <c r="AA8" s="83"/>
    </row>
    <row r="9" spans="1:27" x14ac:dyDescent="0.2">
      <c r="A9" s="84" t="s">
        <v>74</v>
      </c>
      <c r="B9" s="85">
        <v>79</v>
      </c>
      <c r="C9" s="86">
        <v>51</v>
      </c>
      <c r="D9" s="50">
        <v>28</v>
      </c>
      <c r="E9" s="105">
        <v>0.35443037974683544</v>
      </c>
      <c r="F9" s="87">
        <v>65</v>
      </c>
      <c r="G9" s="50">
        <v>3</v>
      </c>
      <c r="H9" s="50">
        <v>2</v>
      </c>
      <c r="I9" s="50">
        <v>5</v>
      </c>
      <c r="J9" s="50">
        <v>1</v>
      </c>
      <c r="K9" s="50">
        <v>11</v>
      </c>
      <c r="L9" s="388">
        <v>0.14473684210526316</v>
      </c>
      <c r="M9" s="87">
        <v>3</v>
      </c>
      <c r="N9" s="105">
        <v>0.13924050632911392</v>
      </c>
      <c r="O9" s="86">
        <v>44</v>
      </c>
      <c r="P9" s="50">
        <v>33</v>
      </c>
      <c r="Q9" s="50">
        <v>0</v>
      </c>
      <c r="R9" s="50">
        <v>1</v>
      </c>
      <c r="S9" s="50">
        <v>1</v>
      </c>
      <c r="T9" s="142">
        <v>0.43037974683544306</v>
      </c>
      <c r="U9" s="87">
        <v>1</v>
      </c>
      <c r="V9" s="50">
        <v>11</v>
      </c>
      <c r="W9" s="50">
        <v>30</v>
      </c>
      <c r="X9" s="85">
        <v>37</v>
      </c>
      <c r="Y9" s="86">
        <v>21</v>
      </c>
      <c r="Z9" s="88">
        <v>58</v>
      </c>
      <c r="AA9" s="83"/>
    </row>
    <row r="10" spans="1:27" x14ac:dyDescent="0.2">
      <c r="A10" s="52" t="s">
        <v>36</v>
      </c>
      <c r="B10" s="37">
        <v>24</v>
      </c>
      <c r="C10" s="23">
        <v>16</v>
      </c>
      <c r="D10" s="24">
        <v>8</v>
      </c>
      <c r="E10" s="97">
        <v>0.33333333333333331</v>
      </c>
      <c r="F10" s="28">
        <v>19</v>
      </c>
      <c r="G10" s="24">
        <v>0</v>
      </c>
      <c r="H10" s="24">
        <v>1</v>
      </c>
      <c r="I10" s="24">
        <v>1</v>
      </c>
      <c r="J10" s="24">
        <v>0</v>
      </c>
      <c r="K10" s="24">
        <v>2</v>
      </c>
      <c r="L10" s="389">
        <v>9.5238095238095233E-2</v>
      </c>
      <c r="M10" s="28">
        <v>3</v>
      </c>
      <c r="N10" s="97">
        <v>8.3333333333333329E-2</v>
      </c>
      <c r="O10" s="23">
        <v>9</v>
      </c>
      <c r="P10" s="24">
        <v>9</v>
      </c>
      <c r="Q10" s="24">
        <v>0</v>
      </c>
      <c r="R10" s="24">
        <v>0</v>
      </c>
      <c r="S10" s="24">
        <v>6</v>
      </c>
      <c r="T10" s="143">
        <v>0.625</v>
      </c>
      <c r="U10" s="28">
        <v>0</v>
      </c>
      <c r="V10" s="24">
        <v>2</v>
      </c>
      <c r="W10" s="24">
        <v>7</v>
      </c>
      <c r="X10" s="37">
        <v>15</v>
      </c>
      <c r="Y10" s="23">
        <v>20</v>
      </c>
      <c r="Z10" s="31">
        <v>4</v>
      </c>
      <c r="AA10" s="83"/>
    </row>
    <row r="11" spans="1:27" x14ac:dyDescent="0.2">
      <c r="A11" s="52" t="s">
        <v>39</v>
      </c>
      <c r="B11" s="37">
        <v>1411</v>
      </c>
      <c r="C11" s="23">
        <v>751</v>
      </c>
      <c r="D11" s="24">
        <v>660</v>
      </c>
      <c r="E11" s="97">
        <v>0.46775336640680371</v>
      </c>
      <c r="F11" s="28">
        <v>1154</v>
      </c>
      <c r="G11" s="24">
        <v>65</v>
      </c>
      <c r="H11" s="24">
        <v>22</v>
      </c>
      <c r="I11" s="24">
        <v>18</v>
      </c>
      <c r="J11" s="24">
        <v>34</v>
      </c>
      <c r="K11" s="24">
        <v>139</v>
      </c>
      <c r="L11" s="389">
        <v>0.10750193348801237</v>
      </c>
      <c r="M11" s="28">
        <v>118</v>
      </c>
      <c r="N11" s="97">
        <v>9.8511693834160169E-2</v>
      </c>
      <c r="O11" s="23">
        <v>455</v>
      </c>
      <c r="P11" s="24">
        <v>889</v>
      </c>
      <c r="Q11" s="24">
        <v>0</v>
      </c>
      <c r="R11" s="24">
        <v>20</v>
      </c>
      <c r="S11" s="24">
        <v>47</v>
      </c>
      <c r="T11" s="142">
        <v>0.66335931963146699</v>
      </c>
      <c r="U11" s="28">
        <v>44</v>
      </c>
      <c r="V11" s="24">
        <v>212</v>
      </c>
      <c r="W11" s="24">
        <v>484</v>
      </c>
      <c r="X11" s="37">
        <v>671</v>
      </c>
      <c r="Y11" s="23">
        <v>1201</v>
      </c>
      <c r="Z11" s="31">
        <v>210</v>
      </c>
      <c r="AA11" s="83"/>
    </row>
    <row r="12" spans="1:27" x14ac:dyDescent="0.2">
      <c r="A12" s="52" t="s">
        <v>56</v>
      </c>
      <c r="B12" s="37">
        <v>17</v>
      </c>
      <c r="C12" s="23">
        <v>13</v>
      </c>
      <c r="D12" s="24">
        <v>4</v>
      </c>
      <c r="E12" s="97">
        <v>0.23529411764705882</v>
      </c>
      <c r="F12" s="28">
        <v>12</v>
      </c>
      <c r="G12" s="24">
        <v>0</v>
      </c>
      <c r="H12" s="24">
        <v>0</v>
      </c>
      <c r="I12" s="24">
        <v>1</v>
      </c>
      <c r="J12" s="24">
        <v>0</v>
      </c>
      <c r="K12" s="24">
        <v>1</v>
      </c>
      <c r="L12" s="389">
        <v>7.6923076923076927E-2</v>
      </c>
      <c r="M12" s="28">
        <v>4</v>
      </c>
      <c r="N12" s="97">
        <v>5.8823529411764705E-2</v>
      </c>
      <c r="O12" s="23">
        <v>4</v>
      </c>
      <c r="P12" s="24">
        <v>12</v>
      </c>
      <c r="Q12" s="24">
        <v>0</v>
      </c>
      <c r="R12" s="24">
        <v>0</v>
      </c>
      <c r="S12" s="24">
        <v>1</v>
      </c>
      <c r="T12" s="143">
        <v>0.76470588235294112</v>
      </c>
      <c r="U12" s="28">
        <v>0</v>
      </c>
      <c r="V12" s="24">
        <v>0</v>
      </c>
      <c r="W12" s="24">
        <v>6</v>
      </c>
      <c r="X12" s="37">
        <v>11</v>
      </c>
      <c r="Y12" s="23">
        <v>5</v>
      </c>
      <c r="Z12" s="31">
        <v>12</v>
      </c>
      <c r="AA12" s="83"/>
    </row>
    <row r="13" spans="1:27" x14ac:dyDescent="0.2">
      <c r="A13" s="52" t="s">
        <v>37</v>
      </c>
      <c r="B13" s="37">
        <v>338</v>
      </c>
      <c r="C13" s="23">
        <v>200</v>
      </c>
      <c r="D13" s="24">
        <v>138</v>
      </c>
      <c r="E13" s="97">
        <v>0.40828402366863903</v>
      </c>
      <c r="F13" s="28">
        <v>307</v>
      </c>
      <c r="G13" s="24">
        <v>9</v>
      </c>
      <c r="H13" s="24">
        <v>8</v>
      </c>
      <c r="I13" s="24">
        <v>4</v>
      </c>
      <c r="J13" s="24">
        <v>2</v>
      </c>
      <c r="K13" s="24">
        <v>23</v>
      </c>
      <c r="L13" s="389">
        <v>6.9696969696969702E-2</v>
      </c>
      <c r="M13" s="28">
        <v>8</v>
      </c>
      <c r="N13" s="97">
        <v>6.8047337278106509E-2</v>
      </c>
      <c r="O13" s="23">
        <v>113</v>
      </c>
      <c r="P13" s="24">
        <v>219</v>
      </c>
      <c r="Q13" s="24">
        <v>0</v>
      </c>
      <c r="R13" s="24">
        <v>2</v>
      </c>
      <c r="S13" s="24">
        <v>4</v>
      </c>
      <c r="T13" s="143">
        <v>0.65976331360946749</v>
      </c>
      <c r="U13" s="28">
        <v>11</v>
      </c>
      <c r="V13" s="24">
        <v>71</v>
      </c>
      <c r="W13" s="24">
        <v>142</v>
      </c>
      <c r="X13" s="37">
        <v>114</v>
      </c>
      <c r="Y13" s="23">
        <v>258</v>
      </c>
      <c r="Z13" s="31">
        <v>80</v>
      </c>
      <c r="AA13" s="83"/>
    </row>
    <row r="14" spans="1:27" x14ac:dyDescent="0.2">
      <c r="A14" s="52" t="s">
        <v>38</v>
      </c>
      <c r="B14" s="37">
        <v>11</v>
      </c>
      <c r="C14" s="23">
        <v>7</v>
      </c>
      <c r="D14" s="24">
        <v>4</v>
      </c>
      <c r="E14" s="97">
        <v>0.36363636363636365</v>
      </c>
      <c r="F14" s="28">
        <v>10</v>
      </c>
      <c r="G14" s="24">
        <v>0</v>
      </c>
      <c r="H14" s="24">
        <v>1</v>
      </c>
      <c r="I14" s="24">
        <v>0</v>
      </c>
      <c r="J14" s="24">
        <v>0</v>
      </c>
      <c r="K14" s="24">
        <v>1</v>
      </c>
      <c r="L14" s="389">
        <v>9.0909090909090912E-2</v>
      </c>
      <c r="M14" s="28">
        <v>0</v>
      </c>
      <c r="N14" s="97">
        <v>9.0909090909090912E-2</v>
      </c>
      <c r="O14" s="23">
        <v>1</v>
      </c>
      <c r="P14" s="24">
        <v>10</v>
      </c>
      <c r="Q14" s="24">
        <v>0</v>
      </c>
      <c r="R14" s="24">
        <v>0</v>
      </c>
      <c r="S14" s="24">
        <v>0</v>
      </c>
      <c r="T14" s="143">
        <v>0.90909090909090906</v>
      </c>
      <c r="U14" s="28">
        <v>0</v>
      </c>
      <c r="V14" s="24">
        <v>1</v>
      </c>
      <c r="W14" s="24">
        <v>2</v>
      </c>
      <c r="X14" s="37">
        <v>8</v>
      </c>
      <c r="Y14" s="23">
        <v>0</v>
      </c>
      <c r="Z14" s="31">
        <v>11</v>
      </c>
      <c r="AA14" s="83"/>
    </row>
    <row r="15" spans="1:27" x14ac:dyDescent="0.2">
      <c r="A15" s="62" t="s">
        <v>48</v>
      </c>
      <c r="B15" s="44">
        <v>1894</v>
      </c>
      <c r="C15" s="25">
        <v>1048</v>
      </c>
      <c r="D15" s="26">
        <v>846</v>
      </c>
      <c r="E15" s="98">
        <v>0.44667370644139387</v>
      </c>
      <c r="F15" s="29">
        <v>1580</v>
      </c>
      <c r="G15" s="26">
        <v>77</v>
      </c>
      <c r="H15" s="26">
        <v>34</v>
      </c>
      <c r="I15" s="26">
        <v>29</v>
      </c>
      <c r="J15" s="26">
        <v>37</v>
      </c>
      <c r="K15" s="38">
        <v>177</v>
      </c>
      <c r="L15" s="106">
        <v>0.10073989755264656</v>
      </c>
      <c r="M15" s="29">
        <v>137</v>
      </c>
      <c r="N15" s="98">
        <v>9.345300950369588E-2</v>
      </c>
      <c r="O15" s="25">
        <v>633</v>
      </c>
      <c r="P15" s="26">
        <v>1179</v>
      </c>
      <c r="Q15" s="26">
        <v>0</v>
      </c>
      <c r="R15" s="26">
        <v>23</v>
      </c>
      <c r="S15" s="26">
        <v>59</v>
      </c>
      <c r="T15" s="144">
        <v>0.65364308342133048</v>
      </c>
      <c r="U15" s="29">
        <v>56</v>
      </c>
      <c r="V15" s="26">
        <v>297</v>
      </c>
      <c r="W15" s="26">
        <v>676</v>
      </c>
      <c r="X15" s="44">
        <v>865</v>
      </c>
      <c r="Y15" s="25">
        <v>1505</v>
      </c>
      <c r="Z15" s="32">
        <v>389</v>
      </c>
      <c r="AA15" s="10"/>
    </row>
    <row r="16" spans="1:27" ht="30" customHeight="1" x14ac:dyDescent="0.2">
      <c r="A16" s="60" t="s">
        <v>72</v>
      </c>
      <c r="B16" s="48"/>
      <c r="C16" s="48"/>
      <c r="D16" s="48"/>
      <c r="E16" s="106"/>
      <c r="F16" s="47"/>
      <c r="G16" s="48"/>
      <c r="H16" s="48"/>
      <c r="I16" s="48"/>
      <c r="J16" s="48"/>
      <c r="K16" s="49"/>
      <c r="L16" s="107"/>
      <c r="M16" s="48"/>
      <c r="N16" s="107"/>
      <c r="O16" s="48"/>
      <c r="P16" s="48"/>
      <c r="Q16" s="48"/>
      <c r="R16" s="48"/>
      <c r="S16" s="48"/>
      <c r="T16" s="106"/>
      <c r="U16" s="47"/>
      <c r="V16" s="48"/>
      <c r="W16" s="48"/>
      <c r="X16" s="48"/>
      <c r="Y16" s="48"/>
      <c r="Z16" s="48"/>
    </row>
    <row r="17" spans="1:27" x14ac:dyDescent="0.2">
      <c r="A17" s="82" t="s">
        <v>55</v>
      </c>
      <c r="B17" s="70">
        <v>3466</v>
      </c>
      <c r="C17" s="71">
        <v>1852</v>
      </c>
      <c r="D17" s="72">
        <v>1614</v>
      </c>
      <c r="E17" s="108">
        <v>0.46566647432198499</v>
      </c>
      <c r="F17" s="73">
        <v>2531</v>
      </c>
      <c r="G17" s="72">
        <v>311</v>
      </c>
      <c r="H17" s="72">
        <v>71</v>
      </c>
      <c r="I17" s="72">
        <v>35</v>
      </c>
      <c r="J17" s="72">
        <v>53</v>
      </c>
      <c r="K17" s="72">
        <v>470</v>
      </c>
      <c r="L17" s="109">
        <v>0.15661446184605132</v>
      </c>
      <c r="M17" s="72">
        <v>465</v>
      </c>
      <c r="N17" s="109">
        <v>0.13560300057703403</v>
      </c>
      <c r="O17" s="71">
        <v>39</v>
      </c>
      <c r="P17" s="72">
        <v>67</v>
      </c>
      <c r="Q17" s="72">
        <v>1</v>
      </c>
      <c r="R17" s="72">
        <v>19</v>
      </c>
      <c r="S17" s="72">
        <v>3340</v>
      </c>
      <c r="T17" s="108">
        <v>0.983266012694749</v>
      </c>
      <c r="U17" s="73">
        <v>97</v>
      </c>
      <c r="V17" s="72">
        <v>316</v>
      </c>
      <c r="W17" s="72">
        <v>944</v>
      </c>
      <c r="X17" s="74">
        <v>2109</v>
      </c>
      <c r="Y17" s="71">
        <v>3460</v>
      </c>
      <c r="Z17" s="75">
        <v>6</v>
      </c>
      <c r="AA17" s="10"/>
    </row>
    <row r="18" spans="1:27" ht="30" customHeight="1" x14ac:dyDescent="0.2">
      <c r="A18" s="61" t="s">
        <v>73</v>
      </c>
      <c r="B18" s="20">
        <v>5360</v>
      </c>
      <c r="C18" s="25">
        <v>2900</v>
      </c>
      <c r="D18" s="26">
        <v>2460</v>
      </c>
      <c r="E18" s="98">
        <v>0.45895522388059701</v>
      </c>
      <c r="F18" s="29">
        <v>4111</v>
      </c>
      <c r="G18" s="26">
        <v>388</v>
      </c>
      <c r="H18" s="26">
        <v>105</v>
      </c>
      <c r="I18" s="26">
        <v>64</v>
      </c>
      <c r="J18" s="26">
        <v>90</v>
      </c>
      <c r="K18" s="390">
        <v>647</v>
      </c>
      <c r="L18" s="99">
        <v>0.13598150483396385</v>
      </c>
      <c r="M18" s="26">
        <v>602</v>
      </c>
      <c r="N18" s="99">
        <v>0.1207089552238806</v>
      </c>
      <c r="O18" s="25">
        <v>672</v>
      </c>
      <c r="P18" s="26">
        <v>1246</v>
      </c>
      <c r="Q18" s="26">
        <v>1</v>
      </c>
      <c r="R18" s="26">
        <v>42</v>
      </c>
      <c r="S18" s="26">
        <v>3399</v>
      </c>
      <c r="T18" s="98">
        <v>0.86679104477611946</v>
      </c>
      <c r="U18" s="29">
        <v>153</v>
      </c>
      <c r="V18" s="26">
        <v>613</v>
      </c>
      <c r="W18" s="26">
        <v>1620</v>
      </c>
      <c r="X18" s="44">
        <v>2974</v>
      </c>
      <c r="Y18" s="25">
        <v>4965</v>
      </c>
      <c r="Z18" s="32">
        <v>395</v>
      </c>
      <c r="AA18" s="10"/>
    </row>
    <row r="19" spans="1:27" ht="12" customHeight="1" x14ac:dyDescent="0.2">
      <c r="A19" s="154"/>
      <c r="B19" s="245"/>
      <c r="C19" s="155"/>
      <c r="D19" s="156"/>
      <c r="E19" s="107"/>
      <c r="F19" s="155"/>
      <c r="G19" s="156"/>
      <c r="H19" s="156"/>
      <c r="I19" s="156"/>
      <c r="J19" s="156"/>
      <c r="K19" s="49"/>
      <c r="L19" s="273"/>
      <c r="M19" s="156"/>
      <c r="N19" s="273"/>
      <c r="O19" s="274"/>
      <c r="P19" s="156"/>
      <c r="Q19" s="156"/>
      <c r="R19" s="156"/>
      <c r="S19" s="156"/>
      <c r="T19" s="108"/>
      <c r="U19" s="155"/>
      <c r="V19" s="156"/>
      <c r="W19" s="156"/>
      <c r="X19" s="157"/>
      <c r="Y19" s="155"/>
      <c r="Z19" s="157"/>
      <c r="AA19" s="10"/>
    </row>
    <row r="20" spans="1:27" ht="33.75" x14ac:dyDescent="0.2">
      <c r="A20" s="153" t="s">
        <v>172</v>
      </c>
      <c r="B20" s="246">
        <v>82</v>
      </c>
      <c r="C20" s="247">
        <v>70</v>
      </c>
      <c r="D20" s="248">
        <v>12</v>
      </c>
      <c r="E20" s="98">
        <v>0.14634146341463414</v>
      </c>
      <c r="F20" s="248">
        <v>19</v>
      </c>
      <c r="G20" s="248">
        <v>2</v>
      </c>
      <c r="H20" s="248">
        <v>1</v>
      </c>
      <c r="I20" s="248">
        <v>0</v>
      </c>
      <c r="J20" s="248">
        <v>0</v>
      </c>
      <c r="K20" s="38">
        <v>3</v>
      </c>
      <c r="L20" s="106">
        <v>0.13636363636363635</v>
      </c>
      <c r="M20" s="302">
        <v>60</v>
      </c>
      <c r="N20" s="98">
        <v>0.04</v>
      </c>
      <c r="O20" s="248">
        <v>10</v>
      </c>
      <c r="P20" s="248">
        <v>7</v>
      </c>
      <c r="Q20" s="248">
        <v>0</v>
      </c>
      <c r="R20" s="248">
        <v>45</v>
      </c>
      <c r="S20" s="248">
        <v>20</v>
      </c>
      <c r="T20" s="98">
        <v>0.33</v>
      </c>
      <c r="U20" s="248">
        <v>5</v>
      </c>
      <c r="V20" s="248">
        <v>2</v>
      </c>
      <c r="W20" s="248">
        <v>17</v>
      </c>
      <c r="X20" s="249">
        <v>58</v>
      </c>
      <c r="Y20" s="247">
        <v>81</v>
      </c>
      <c r="Z20" s="250">
        <v>1</v>
      </c>
      <c r="AA20" s="10"/>
    </row>
    <row r="21" spans="1:27" x14ac:dyDescent="0.2">
      <c r="A21" s="18"/>
      <c r="B21" s="18"/>
      <c r="C21" s="18"/>
      <c r="D21" s="18"/>
      <c r="E21" s="18"/>
      <c r="F21" s="18"/>
      <c r="G21" s="18"/>
      <c r="H21" s="18"/>
      <c r="I21" s="18"/>
      <c r="J21" s="18"/>
      <c r="K21" s="50"/>
      <c r="L21" s="50"/>
      <c r="M21" s="18"/>
      <c r="N21" s="51"/>
      <c r="O21" s="18"/>
      <c r="P21" s="18"/>
      <c r="Q21" s="18"/>
      <c r="R21" s="18"/>
      <c r="S21" s="18"/>
      <c r="T21" s="18"/>
      <c r="U21" s="18"/>
      <c r="V21" s="18"/>
      <c r="W21" s="18"/>
      <c r="X21" s="18"/>
      <c r="Y21" s="18"/>
      <c r="Z21" s="18"/>
    </row>
    <row r="22" spans="1:27" ht="40.5" customHeight="1" x14ac:dyDescent="0.2">
      <c r="A22" s="444" t="s">
        <v>178</v>
      </c>
      <c r="B22" s="437"/>
      <c r="C22" s="437"/>
      <c r="D22" s="437"/>
      <c r="E22" s="437"/>
      <c r="F22" s="445"/>
      <c r="G22" s="453"/>
      <c r="H22" s="2"/>
      <c r="I22" s="2"/>
      <c r="J22" s="2"/>
      <c r="K22" s="7"/>
      <c r="L22" s="7"/>
      <c r="M22" s="2"/>
      <c r="N22" s="2"/>
      <c r="O22" s="5"/>
      <c r="P22" s="2"/>
      <c r="Q22" s="6"/>
      <c r="R22" s="6"/>
      <c r="S22" s="7"/>
      <c r="T22" s="2"/>
      <c r="U22" s="2"/>
      <c r="V22" s="2"/>
      <c r="W22" s="2"/>
    </row>
    <row r="23" spans="1:27" ht="27.75" customHeight="1" x14ac:dyDescent="0.2">
      <c r="A23" s="439" t="s">
        <v>177</v>
      </c>
      <c r="B23" s="438"/>
      <c r="C23" s="438"/>
      <c r="D23" s="438"/>
      <c r="E23" s="438"/>
      <c r="F23" s="440"/>
      <c r="G23" s="453"/>
      <c r="H23" s="2"/>
      <c r="I23" s="2"/>
      <c r="J23" s="2"/>
      <c r="K23" s="2"/>
      <c r="L23" s="2"/>
      <c r="M23" s="2"/>
      <c r="N23" s="5"/>
      <c r="O23" s="2"/>
      <c r="P23" s="6"/>
      <c r="Q23" s="9"/>
      <c r="R23" s="2"/>
      <c r="S23" s="2"/>
      <c r="T23" s="2"/>
      <c r="U23" s="2"/>
      <c r="V23" s="2"/>
    </row>
    <row r="24" spans="1:27" ht="31.5" customHeight="1" x14ac:dyDescent="0.2">
      <c r="A24" s="449" t="s">
        <v>77</v>
      </c>
      <c r="B24" s="442"/>
      <c r="C24" s="442"/>
      <c r="D24" s="442"/>
      <c r="E24" s="442"/>
      <c r="F24" s="443"/>
      <c r="G24" s="453"/>
      <c r="H24" s="2"/>
      <c r="I24" s="2"/>
      <c r="J24" s="2"/>
      <c r="K24" s="2"/>
      <c r="L24" s="2"/>
      <c r="M24" s="2"/>
      <c r="N24" s="5"/>
      <c r="O24" s="2"/>
      <c r="P24" s="6"/>
      <c r="Q24" s="9"/>
      <c r="R24" s="2"/>
      <c r="S24" s="2"/>
      <c r="T24" s="2"/>
      <c r="U24" s="2"/>
      <c r="V24" s="2"/>
    </row>
    <row r="25" spans="1:27" ht="117" customHeight="1" x14ac:dyDescent="0.2">
      <c r="A25" s="449" t="s">
        <v>75</v>
      </c>
      <c r="B25" s="442"/>
      <c r="C25" s="442"/>
      <c r="D25" s="442"/>
      <c r="E25" s="442"/>
      <c r="F25" s="443"/>
      <c r="G25" s="453"/>
      <c r="H25" s="2"/>
      <c r="I25" s="2"/>
      <c r="J25" s="2"/>
      <c r="N25" s="5"/>
      <c r="O25" s="2"/>
      <c r="P25" s="2"/>
      <c r="Q25" s="2"/>
      <c r="R25" s="2"/>
      <c r="S25" s="2"/>
      <c r="T25" s="2"/>
      <c r="U25" s="2"/>
      <c r="V25" s="2"/>
    </row>
    <row r="26" spans="1:27" ht="28.5" customHeight="1" x14ac:dyDescent="0.2">
      <c r="A26" s="449" t="s">
        <v>187</v>
      </c>
      <c r="B26" s="442"/>
      <c r="C26" s="442"/>
      <c r="D26" s="442"/>
      <c r="E26" s="442"/>
      <c r="F26" s="443"/>
      <c r="G26" s="453"/>
      <c r="H26" s="2"/>
      <c r="I26" s="2"/>
      <c r="J26" s="2"/>
      <c r="N26" s="5"/>
      <c r="O26" s="2"/>
      <c r="P26" s="2"/>
      <c r="Q26" s="2"/>
      <c r="R26" s="2"/>
      <c r="S26" s="2"/>
      <c r="T26" s="2"/>
      <c r="U26" s="2"/>
      <c r="V26" s="2"/>
    </row>
    <row r="27" spans="1:27" ht="68.25" customHeight="1" x14ac:dyDescent="0.2">
      <c r="A27" s="439" t="s">
        <v>193</v>
      </c>
      <c r="B27" s="438"/>
      <c r="C27" s="438"/>
      <c r="D27" s="438"/>
      <c r="E27" s="438"/>
      <c r="F27" s="438"/>
      <c r="G27" s="440"/>
      <c r="H27" s="2"/>
      <c r="I27" s="2"/>
      <c r="J27" s="2"/>
      <c r="N27" s="5"/>
      <c r="O27" s="2"/>
      <c r="P27" s="2"/>
      <c r="Q27" s="2"/>
      <c r="R27" s="2"/>
      <c r="S27" s="2"/>
      <c r="T27" s="2"/>
      <c r="U27" s="2"/>
      <c r="V27" s="2"/>
    </row>
  </sheetData>
  <mergeCells count="7">
    <mergeCell ref="O5:T5"/>
    <mergeCell ref="U5:X5"/>
    <mergeCell ref="Y5:Z5"/>
    <mergeCell ref="A5:A6"/>
    <mergeCell ref="B5:B6"/>
    <mergeCell ref="C5:E5"/>
    <mergeCell ref="F5:N5"/>
  </mergeCells>
  <phoneticPr fontId="3" type="noConversion"/>
  <pageMargins left="0.75" right="0.75" top="1" bottom="1" header="0.5" footer="0.5"/>
  <pageSetup paperSize="9" scale="78" orientation="portrait" r:id="rId1"/>
  <headerFooter alignWithMargins="0"/>
  <colBreaks count="1" manualBreakCount="1">
    <brk id="15" max="26"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zoomScaleNormal="100" workbookViewId="0">
      <pane xSplit="1" topLeftCell="B1" activePane="topRight" state="frozen"/>
      <selection pane="topRight" activeCell="B1" sqref="B1"/>
    </sheetView>
  </sheetViews>
  <sheetFormatPr defaultRowHeight="12.75" x14ac:dyDescent="0.2"/>
  <cols>
    <col min="1" max="1" width="51.28515625" style="323" customWidth="1"/>
    <col min="2" max="16384" width="9.140625" style="323"/>
  </cols>
  <sheetData>
    <row r="1" spans="1:14" ht="14.25" x14ac:dyDescent="0.2">
      <c r="A1" s="322" t="s">
        <v>194</v>
      </c>
    </row>
    <row r="2" spans="1:14" x14ac:dyDescent="0.2">
      <c r="A2" s="324" t="s">
        <v>195</v>
      </c>
    </row>
    <row r="3" spans="1:14" x14ac:dyDescent="0.2">
      <c r="A3" s="325"/>
    </row>
    <row r="4" spans="1:14" x14ac:dyDescent="0.2">
      <c r="A4" s="326"/>
    </row>
    <row r="5" spans="1:14" x14ac:dyDescent="0.2">
      <c r="A5" s="486" t="s">
        <v>9</v>
      </c>
      <c r="B5" s="327" t="s">
        <v>28</v>
      </c>
      <c r="C5" s="327" t="s">
        <v>29</v>
      </c>
      <c r="D5" s="327" t="s">
        <v>30</v>
      </c>
      <c r="E5" s="327" t="s">
        <v>31</v>
      </c>
      <c r="F5" s="327" t="s">
        <v>28</v>
      </c>
      <c r="G5" s="327" t="s">
        <v>29</v>
      </c>
      <c r="H5" s="327" t="s">
        <v>30</v>
      </c>
      <c r="I5" s="327" t="s">
        <v>31</v>
      </c>
      <c r="J5" s="327" t="s">
        <v>28</v>
      </c>
      <c r="K5" s="327" t="s">
        <v>29</v>
      </c>
      <c r="L5" s="327" t="s">
        <v>30</v>
      </c>
      <c r="M5" s="327" t="s">
        <v>31</v>
      </c>
    </row>
    <row r="6" spans="1:14" x14ac:dyDescent="0.2">
      <c r="A6" s="487"/>
      <c r="B6" s="488" t="s">
        <v>222</v>
      </c>
      <c r="C6" s="489"/>
      <c r="D6" s="489"/>
      <c r="E6" s="490"/>
      <c r="F6" s="457" t="s">
        <v>210</v>
      </c>
      <c r="G6" s="458"/>
      <c r="H6" s="458"/>
      <c r="I6" s="471"/>
      <c r="J6" s="491" t="s">
        <v>213</v>
      </c>
      <c r="K6" s="492"/>
      <c r="L6" s="492"/>
      <c r="M6" s="493"/>
    </row>
    <row r="7" spans="1:14" ht="30" customHeight="1" x14ac:dyDescent="0.2">
      <c r="A7" s="328" t="s">
        <v>71</v>
      </c>
      <c r="B7" s="326"/>
      <c r="C7" s="326"/>
      <c r="D7" s="326"/>
      <c r="E7" s="326"/>
      <c r="F7" s="326"/>
      <c r="G7" s="326"/>
      <c r="H7" s="326"/>
      <c r="I7" s="326"/>
      <c r="J7" s="326"/>
      <c r="K7" s="326"/>
      <c r="L7" s="326"/>
      <c r="M7" s="326"/>
    </row>
    <row r="8" spans="1:14" x14ac:dyDescent="0.2">
      <c r="A8" s="329" t="s">
        <v>58</v>
      </c>
      <c r="B8" s="402" t="s">
        <v>160</v>
      </c>
      <c r="C8" s="403" t="s">
        <v>160</v>
      </c>
      <c r="D8" s="404">
        <v>0.8</v>
      </c>
      <c r="E8" s="405">
        <v>0</v>
      </c>
      <c r="F8" s="406" t="s">
        <v>160</v>
      </c>
      <c r="G8" s="407" t="s">
        <v>160</v>
      </c>
      <c r="H8" s="408">
        <v>0</v>
      </c>
      <c r="I8" s="409">
        <v>0</v>
      </c>
      <c r="J8" s="406" t="s">
        <v>160</v>
      </c>
      <c r="K8" s="410" t="s">
        <v>160</v>
      </c>
      <c r="L8" s="404">
        <v>0</v>
      </c>
      <c r="M8" s="330">
        <v>0</v>
      </c>
      <c r="N8" s="331"/>
    </row>
    <row r="9" spans="1:14" x14ac:dyDescent="0.2">
      <c r="A9" s="332" t="s">
        <v>74</v>
      </c>
      <c r="B9" s="411">
        <v>0</v>
      </c>
      <c r="C9" s="412">
        <v>0.36363636363636365</v>
      </c>
      <c r="D9" s="413">
        <v>0.5</v>
      </c>
      <c r="E9" s="414">
        <v>0.24324324324324326</v>
      </c>
      <c r="F9" s="415">
        <v>1</v>
      </c>
      <c r="G9" s="416">
        <v>0.18181818181818182</v>
      </c>
      <c r="H9" s="416">
        <v>0.10344827586206896</v>
      </c>
      <c r="I9" s="417">
        <v>0.14285714285714285</v>
      </c>
      <c r="J9" s="418">
        <v>1</v>
      </c>
      <c r="K9" s="412">
        <v>0.18181818181818182</v>
      </c>
      <c r="L9" s="413">
        <v>0.1</v>
      </c>
      <c r="M9" s="333">
        <v>0.13513513513513514</v>
      </c>
      <c r="N9" s="331"/>
    </row>
    <row r="10" spans="1:14" x14ac:dyDescent="0.2">
      <c r="A10" s="334" t="s">
        <v>36</v>
      </c>
      <c r="B10" s="419" t="s">
        <v>160</v>
      </c>
      <c r="C10" s="419">
        <v>1</v>
      </c>
      <c r="D10" s="416">
        <v>0.2857142857142857</v>
      </c>
      <c r="E10" s="420">
        <v>0.26666666666666666</v>
      </c>
      <c r="F10" s="415" t="s">
        <v>160</v>
      </c>
      <c r="G10" s="416">
        <v>0</v>
      </c>
      <c r="H10" s="416">
        <v>0.14285714285714285</v>
      </c>
      <c r="I10" s="421">
        <v>8.3333333333333329E-2</v>
      </c>
      <c r="J10" s="415" t="s">
        <v>160</v>
      </c>
      <c r="K10" s="419">
        <v>0</v>
      </c>
      <c r="L10" s="416">
        <v>0.14285714285714285</v>
      </c>
      <c r="M10" s="335">
        <v>6.6666666666666666E-2</v>
      </c>
      <c r="N10" s="331"/>
    </row>
    <row r="11" spans="1:14" x14ac:dyDescent="0.2">
      <c r="A11" s="334" t="s">
        <v>39</v>
      </c>
      <c r="B11" s="415">
        <v>0.65909090909090906</v>
      </c>
      <c r="C11" s="419">
        <v>0.57075471698113212</v>
      </c>
      <c r="D11" s="416">
        <v>0.55371900826446285</v>
      </c>
      <c r="E11" s="422">
        <v>0.36065573770491804</v>
      </c>
      <c r="F11" s="415">
        <v>0.15384615384615385</v>
      </c>
      <c r="G11" s="416">
        <v>0.17098445595854922</v>
      </c>
      <c r="H11" s="416">
        <v>0.14285714285714285</v>
      </c>
      <c r="I11" s="423">
        <v>5.9677419354838709E-2</v>
      </c>
      <c r="J11" s="415">
        <v>0.13636363636363635</v>
      </c>
      <c r="K11" s="419">
        <v>0.15566037735849056</v>
      </c>
      <c r="L11" s="416">
        <v>0.13016528925619836</v>
      </c>
      <c r="M11" s="336">
        <v>5.5141579731743669E-2</v>
      </c>
      <c r="N11" s="331"/>
    </row>
    <row r="12" spans="1:14" x14ac:dyDescent="0.2">
      <c r="A12" s="334" t="s">
        <v>56</v>
      </c>
      <c r="B12" s="419" t="s">
        <v>160</v>
      </c>
      <c r="C12" s="419" t="s">
        <v>160</v>
      </c>
      <c r="D12" s="416">
        <v>0.16666666666666666</v>
      </c>
      <c r="E12" s="422">
        <v>0.27272727272727271</v>
      </c>
      <c r="F12" s="415" t="s">
        <v>160</v>
      </c>
      <c r="G12" s="419" t="s">
        <v>160</v>
      </c>
      <c r="H12" s="416">
        <v>0</v>
      </c>
      <c r="I12" s="424">
        <v>0.125</v>
      </c>
      <c r="J12" s="425" t="s">
        <v>160</v>
      </c>
      <c r="K12" s="419" t="s">
        <v>160</v>
      </c>
      <c r="L12" s="416">
        <v>0</v>
      </c>
      <c r="M12" s="336">
        <v>9.0909090909090912E-2</v>
      </c>
      <c r="N12" s="331"/>
    </row>
    <row r="13" spans="1:14" x14ac:dyDescent="0.2">
      <c r="A13" s="334" t="s">
        <v>37</v>
      </c>
      <c r="B13" s="426">
        <v>0.63636363636363635</v>
      </c>
      <c r="C13" s="416">
        <v>0.54929577464788737</v>
      </c>
      <c r="D13" s="416">
        <v>0.4859154929577465</v>
      </c>
      <c r="E13" s="422">
        <v>0.20175438596491227</v>
      </c>
      <c r="F13" s="415">
        <v>9.0909090909090912E-2</v>
      </c>
      <c r="G13" s="416">
        <v>8.5714285714285715E-2</v>
      </c>
      <c r="H13" s="416">
        <v>9.3525179856115109E-2</v>
      </c>
      <c r="I13" s="423">
        <v>2.7272727272727271E-2</v>
      </c>
      <c r="J13" s="426">
        <v>9.0909090909090912E-2</v>
      </c>
      <c r="K13" s="416">
        <v>8.4507042253521125E-2</v>
      </c>
      <c r="L13" s="416">
        <v>9.154929577464789E-2</v>
      </c>
      <c r="M13" s="336">
        <v>2.6315789473684209E-2</v>
      </c>
      <c r="N13" s="331"/>
    </row>
    <row r="14" spans="1:14" x14ac:dyDescent="0.2">
      <c r="A14" s="334" t="s">
        <v>38</v>
      </c>
      <c r="B14" s="419" t="s">
        <v>160</v>
      </c>
      <c r="C14" s="419">
        <v>0</v>
      </c>
      <c r="D14" s="416">
        <v>1</v>
      </c>
      <c r="E14" s="427">
        <v>0.25</v>
      </c>
      <c r="F14" s="411" t="s">
        <v>160</v>
      </c>
      <c r="G14" s="428">
        <v>0</v>
      </c>
      <c r="H14" s="428">
        <v>0.5</v>
      </c>
      <c r="I14" s="421">
        <v>0</v>
      </c>
      <c r="J14" s="415" t="s">
        <v>160</v>
      </c>
      <c r="K14" s="419">
        <v>0</v>
      </c>
      <c r="L14" s="419">
        <v>0.5</v>
      </c>
      <c r="M14" s="335">
        <v>0</v>
      </c>
      <c r="N14" s="331"/>
    </row>
    <row r="15" spans="1:14" x14ac:dyDescent="0.2">
      <c r="A15" s="337" t="s">
        <v>48</v>
      </c>
      <c r="B15" s="429">
        <v>0.6428571428571429</v>
      </c>
      <c r="C15" s="430">
        <v>0.55892255892255893</v>
      </c>
      <c r="D15" s="430">
        <v>0.53402366863905326</v>
      </c>
      <c r="E15" s="431">
        <v>0.32716763005780347</v>
      </c>
      <c r="F15" s="432">
        <v>0.15686274509803921</v>
      </c>
      <c r="G15" s="432">
        <v>0.14801444043321299</v>
      </c>
      <c r="H15" s="432">
        <v>0.12898089171974522</v>
      </c>
      <c r="I15" s="432">
        <v>5.8676654182272157E-2</v>
      </c>
      <c r="J15" s="429">
        <v>0.14285714285714285</v>
      </c>
      <c r="K15" s="430">
        <v>0.13804713804713806</v>
      </c>
      <c r="L15" s="430">
        <v>0.11982248520710059</v>
      </c>
      <c r="M15" s="338">
        <v>5.4335260115606937E-2</v>
      </c>
    </row>
    <row r="16" spans="1:14" ht="30" customHeight="1" x14ac:dyDescent="0.2">
      <c r="A16" s="339" t="s">
        <v>72</v>
      </c>
      <c r="B16" s="340"/>
      <c r="C16" s="341"/>
      <c r="D16" s="341"/>
      <c r="E16" s="342"/>
      <c r="F16" s="391"/>
      <c r="G16" s="391"/>
      <c r="H16" s="391"/>
      <c r="I16" s="391"/>
      <c r="J16" s="343"/>
      <c r="K16" s="343"/>
      <c r="L16" s="343"/>
      <c r="M16" s="343"/>
    </row>
    <row r="17" spans="1:18" x14ac:dyDescent="0.2">
      <c r="A17" s="344" t="s">
        <v>55</v>
      </c>
      <c r="B17" s="345">
        <v>0.58762886597938147</v>
      </c>
      <c r="C17" s="346">
        <v>0.61075949367088611</v>
      </c>
      <c r="D17" s="346">
        <v>0.56190476190476191</v>
      </c>
      <c r="E17" s="347">
        <v>0.39402560455192032</v>
      </c>
      <c r="F17" s="345">
        <v>0.35227272727272729</v>
      </c>
      <c r="G17" s="346">
        <v>0.22837370242214533</v>
      </c>
      <c r="H17" s="346">
        <v>0.16987951807228915</v>
      </c>
      <c r="I17" s="347">
        <v>0.13510520487264674</v>
      </c>
      <c r="J17" s="345">
        <v>0.31958762886597936</v>
      </c>
      <c r="K17" s="346">
        <v>0.20886075949367089</v>
      </c>
      <c r="L17" s="346">
        <v>0.1492063492063492</v>
      </c>
      <c r="M17" s="347">
        <v>0.11569464201043149</v>
      </c>
    </row>
    <row r="18" spans="1:18" ht="30" customHeight="1" x14ac:dyDescent="0.2">
      <c r="A18" s="348" t="s">
        <v>73</v>
      </c>
      <c r="B18" s="349">
        <v>0.60784313725490191</v>
      </c>
      <c r="C18" s="350">
        <v>0.58564437194127239</v>
      </c>
      <c r="D18" s="350">
        <v>0.55027760641579271</v>
      </c>
      <c r="E18" s="351">
        <v>0.37457969065232011</v>
      </c>
      <c r="F18" s="349">
        <v>0.2805755395683453</v>
      </c>
      <c r="G18" s="350">
        <v>0.18904593639575973</v>
      </c>
      <c r="H18" s="350">
        <v>0.15247252747252749</v>
      </c>
      <c r="I18" s="351">
        <v>0.11287820015515904</v>
      </c>
      <c r="J18" s="352">
        <v>0.25490196078431371</v>
      </c>
      <c r="K18" s="350">
        <v>0.17455138662316477</v>
      </c>
      <c r="L18" s="350">
        <v>0.13695249845774213</v>
      </c>
      <c r="M18" s="351">
        <v>9.7848016139878952E-2</v>
      </c>
    </row>
    <row r="19" spans="1:18" x14ac:dyDescent="0.2">
      <c r="B19" s="353"/>
      <c r="C19" s="353"/>
      <c r="D19" s="353"/>
      <c r="E19" s="353"/>
      <c r="F19" s="353"/>
      <c r="G19" s="353"/>
      <c r="H19" s="353"/>
      <c r="I19" s="353"/>
      <c r="J19" s="353"/>
      <c r="K19" s="353"/>
      <c r="L19" s="353"/>
      <c r="M19" s="353"/>
      <c r="P19" s="354"/>
      <c r="Q19" s="354"/>
      <c r="R19" s="354"/>
    </row>
    <row r="20" spans="1:18" ht="45" x14ac:dyDescent="0.2">
      <c r="A20" s="355" t="s">
        <v>178</v>
      </c>
      <c r="B20" s="354"/>
      <c r="C20" s="354"/>
      <c r="D20" s="354"/>
      <c r="E20" s="354"/>
      <c r="F20" s="354"/>
      <c r="G20" s="354"/>
      <c r="H20" s="354"/>
      <c r="I20" s="354"/>
      <c r="J20" s="354"/>
      <c r="K20" s="354"/>
      <c r="L20" s="354"/>
      <c r="M20" s="354"/>
      <c r="N20" s="354"/>
      <c r="O20" s="354"/>
      <c r="P20" s="354"/>
      <c r="Q20" s="354"/>
      <c r="R20" s="354"/>
    </row>
    <row r="21" spans="1:18" ht="25.5" customHeight="1" x14ac:dyDescent="0.2">
      <c r="A21" s="356" t="s">
        <v>177</v>
      </c>
      <c r="B21" s="354"/>
      <c r="C21" s="354"/>
      <c r="D21" s="354"/>
      <c r="E21" s="354"/>
      <c r="F21" s="354"/>
      <c r="G21" s="354"/>
      <c r="H21" s="354"/>
      <c r="I21" s="354"/>
      <c r="J21" s="354"/>
      <c r="K21" s="354"/>
      <c r="L21" s="354"/>
      <c r="M21" s="354"/>
      <c r="N21" s="354"/>
      <c r="O21" s="354"/>
      <c r="P21" s="354"/>
      <c r="Q21" s="354"/>
      <c r="R21" s="354"/>
    </row>
    <row r="22" spans="1:18" ht="36" customHeight="1" x14ac:dyDescent="0.2">
      <c r="A22" s="356" t="s">
        <v>77</v>
      </c>
      <c r="B22" s="354"/>
      <c r="C22" s="354"/>
      <c r="D22" s="354"/>
      <c r="E22" s="354"/>
      <c r="F22" s="354"/>
      <c r="G22" s="354"/>
      <c r="H22" s="354"/>
      <c r="I22" s="354"/>
      <c r="J22" s="354"/>
      <c r="K22" s="354"/>
      <c r="L22" s="354"/>
      <c r="M22" s="354"/>
      <c r="N22" s="354"/>
      <c r="O22" s="354"/>
      <c r="P22" s="354"/>
      <c r="Q22" s="354"/>
      <c r="R22" s="354"/>
    </row>
    <row r="23" spans="1:18" ht="42" customHeight="1" x14ac:dyDescent="0.2">
      <c r="A23" s="357" t="s">
        <v>232</v>
      </c>
    </row>
    <row r="24" spans="1:18" ht="133.5" customHeight="1" x14ac:dyDescent="0.2">
      <c r="A24" s="356" t="s">
        <v>229</v>
      </c>
      <c r="B24" s="354"/>
      <c r="C24" s="354"/>
      <c r="D24" s="354"/>
      <c r="E24" s="354"/>
      <c r="F24" s="354"/>
      <c r="G24" s="354"/>
      <c r="H24" s="354"/>
      <c r="I24" s="354"/>
      <c r="J24" s="354"/>
      <c r="K24" s="354"/>
      <c r="L24" s="354"/>
      <c r="M24" s="354"/>
      <c r="N24" s="354"/>
      <c r="O24" s="354"/>
      <c r="P24" s="354"/>
      <c r="Q24" s="354"/>
      <c r="R24" s="354"/>
    </row>
    <row r="25" spans="1:18" ht="39.75" customHeight="1" x14ac:dyDescent="0.2">
      <c r="A25" s="356" t="s">
        <v>230</v>
      </c>
      <c r="B25" s="354"/>
      <c r="C25" s="354"/>
      <c r="D25" s="354"/>
      <c r="E25" s="354"/>
      <c r="F25" s="354"/>
      <c r="G25" s="354"/>
      <c r="H25" s="354"/>
      <c r="I25" s="354"/>
      <c r="J25" s="354"/>
      <c r="K25" s="354"/>
      <c r="L25" s="354"/>
      <c r="M25" s="354"/>
      <c r="N25" s="354"/>
      <c r="O25" s="354"/>
      <c r="P25" s="354"/>
      <c r="Q25" s="354"/>
      <c r="R25" s="354"/>
    </row>
    <row r="26" spans="1:18" ht="63" customHeight="1" x14ac:dyDescent="0.2">
      <c r="A26" s="356" t="s">
        <v>231</v>
      </c>
      <c r="B26" s="354"/>
      <c r="C26" s="354"/>
      <c r="D26" s="354"/>
      <c r="E26" s="354"/>
      <c r="F26" s="354"/>
      <c r="G26" s="354"/>
      <c r="H26" s="354"/>
      <c r="I26" s="354"/>
      <c r="J26" s="354"/>
      <c r="K26" s="354"/>
      <c r="L26" s="354"/>
      <c r="M26" s="354"/>
      <c r="N26" s="354"/>
      <c r="O26" s="354"/>
    </row>
  </sheetData>
  <mergeCells count="4">
    <mergeCell ref="A5:A6"/>
    <mergeCell ref="B6:E6"/>
    <mergeCell ref="J6:M6"/>
    <mergeCell ref="F6:I6"/>
  </mergeCells>
  <pageMargins left="0.75" right="0.75" top="1" bottom="1" header="0.5" footer="0.5"/>
  <pageSetup paperSize="9" scale="53" orientation="portrait" r:id="rId1"/>
  <headerFooter alignWithMargins="0"/>
  <colBreaks count="1" manualBreakCount="1">
    <brk id="1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Contents</vt:lpstr>
      <vt:lpstr>Table 1.1</vt:lpstr>
      <vt:lpstr>Table 1.2</vt:lpstr>
      <vt:lpstr>Table 1.3</vt:lpstr>
      <vt:lpstr>Table 1.4</vt:lpstr>
      <vt:lpstr>Table 2.1</vt:lpstr>
      <vt:lpstr>Table 2.2</vt:lpstr>
      <vt:lpstr>Table 2.3</vt:lpstr>
      <vt:lpstr>Table 2.4</vt:lpstr>
      <vt:lpstr>Table 2.5</vt:lpstr>
      <vt:lpstr>Annex 1</vt:lpstr>
      <vt:lpstr>'Table 2.4'!Print_Area</vt:lpstr>
      <vt:lpstr>'Table 2.5'!Print_Area</vt:lpstr>
    </vt:vector>
  </TitlesOfParts>
  <Company>Ministry of Justice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Lockhart</dc:creator>
  <cp:lastModifiedBy>Miles, Bridgette</cp:lastModifiedBy>
  <dcterms:created xsi:type="dcterms:W3CDTF">2015-04-22T12:20:49Z</dcterms:created>
  <dcterms:modified xsi:type="dcterms:W3CDTF">2016-11-28T15:09:57Z</dcterms:modified>
</cp:coreProperties>
</file>