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24226"/>
  <mc:AlternateContent xmlns:mc="http://schemas.openxmlformats.org/markup-compatibility/2006">
    <mc:Choice Requires="x15">
      <x15ac:absPath xmlns:x15ac="http://schemas.microsoft.com/office/spreadsheetml/2010/11/ac" url="C:\Users\pzk99z\AppData\Local\Microsoft\Windows\INetCache\Content.Outlook\IIVK05IM\"/>
    </mc:Choice>
  </mc:AlternateContent>
  <xr:revisionPtr revIDLastSave="0" documentId="8_{D26CC1A6-53BF-424C-9227-FCE1A4E4506F}" xr6:coauthVersionLast="47" xr6:coauthVersionMax="47" xr10:uidLastSave="{00000000-0000-0000-0000-000000000000}"/>
  <bookViews>
    <workbookView xWindow="-120" yWindow="-120" windowWidth="29040" windowHeight="15720" xr2:uid="{00000000-000D-0000-FFFF-FFFF00000000}"/>
  </bookViews>
  <sheets>
    <sheet name="Rolls Building Costs Form" sheetId="1" r:id="rId1"/>
  </sheets>
  <definedNames>
    <definedName name="LEAPUniqueCode" hidden="1">"9cbb728e-546b-7b4a-ac69-a9ca89fa3cc9"</definedName>
    <definedName name="OLE_LINK1" localSheetId="0">'Rolls Building Costs Form'!$H$37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Z241" i="1" l="1"/>
  <c r="Z210" i="1"/>
  <c r="Z209" i="1"/>
  <c r="Z208" i="1"/>
  <c r="Z207" i="1"/>
  <c r="Z206" i="1"/>
  <c r="Z205" i="1"/>
  <c r="Z204" i="1"/>
  <c r="Z203" i="1"/>
  <c r="Z202" i="1"/>
  <c r="Z201" i="1"/>
  <c r="Z200" i="1"/>
  <c r="Z199" i="1"/>
  <c r="Z197" i="1"/>
  <c r="Z238" i="1"/>
  <c r="Y290" i="1" l="1"/>
  <c r="Y289" i="1"/>
  <c r="Y288" i="1"/>
  <c r="Y287" i="1"/>
  <c r="Y286" i="1"/>
  <c r="Y285" i="1"/>
  <c r="Y284" i="1"/>
  <c r="Y283" i="1"/>
  <c r="Y282" i="1"/>
  <c r="Y281" i="1"/>
  <c r="Y280" i="1"/>
  <c r="Y279" i="1"/>
  <c r="Y278" i="1"/>
  <c r="Y277" i="1"/>
  <c r="Y276" i="1"/>
  <c r="Y275" i="1"/>
  <c r="Y274" i="1"/>
  <c r="Y273" i="1"/>
  <c r="Y272" i="1"/>
  <c r="Y271" i="1"/>
  <c r="Y270" i="1"/>
  <c r="Y269" i="1"/>
  <c r="Y268" i="1"/>
  <c r="Y267" i="1"/>
  <c r="Y266" i="1"/>
  <c r="Y265" i="1"/>
  <c r="Y264" i="1"/>
  <c r="Y263" i="1"/>
  <c r="Y262" i="1"/>
  <c r="K196" i="1"/>
  <c r="Z196" i="1" s="1"/>
  <c r="K195" i="1"/>
  <c r="Z195" i="1" s="1"/>
  <c r="K194" i="1"/>
  <c r="Z194" i="1" s="1"/>
  <c r="K193" i="1"/>
  <c r="Z193" i="1" s="1"/>
  <c r="K192" i="1"/>
  <c r="Z192" i="1" s="1"/>
  <c r="K191" i="1"/>
  <c r="Z191" i="1" s="1"/>
  <c r="K190" i="1"/>
  <c r="Z190" i="1" s="1"/>
  <c r="K189" i="1"/>
  <c r="Z189" i="1" s="1"/>
  <c r="K37" i="1"/>
  <c r="Z37" i="1" s="1"/>
  <c r="K188" i="1"/>
  <c r="Z188" i="1" s="1"/>
  <c r="K179" i="1"/>
  <c r="Z179" i="1" s="1"/>
  <c r="K178" i="1"/>
  <c r="Z178" i="1" s="1"/>
  <c r="K177" i="1"/>
  <c r="Z177" i="1" s="1"/>
  <c r="K176" i="1"/>
  <c r="Z176" i="1" s="1"/>
  <c r="K175" i="1"/>
  <c r="Z175" i="1" s="1"/>
  <c r="K174" i="1"/>
  <c r="Z174" i="1" s="1"/>
  <c r="K173" i="1"/>
  <c r="Z173" i="1" s="1"/>
  <c r="K172" i="1"/>
  <c r="Z172" i="1" s="1"/>
  <c r="K165" i="1"/>
  <c r="Z165" i="1" s="1"/>
  <c r="K164" i="1"/>
  <c r="Z164" i="1" s="1"/>
  <c r="K163" i="1"/>
  <c r="Z163" i="1" s="1"/>
  <c r="K162" i="1"/>
  <c r="Z162" i="1" s="1"/>
  <c r="K161" i="1"/>
  <c r="Z161" i="1" s="1"/>
  <c r="K160" i="1"/>
  <c r="Z160" i="1" s="1"/>
  <c r="K159" i="1"/>
  <c r="Z159" i="1" s="1"/>
  <c r="K158" i="1"/>
  <c r="Z158" i="1" s="1"/>
  <c r="K151" i="1"/>
  <c r="Z151" i="1" s="1"/>
  <c r="K150" i="1"/>
  <c r="Z150" i="1" s="1"/>
  <c r="K149" i="1"/>
  <c r="Z149" i="1" s="1"/>
  <c r="K148" i="1"/>
  <c r="Z148" i="1" s="1"/>
  <c r="K147" i="1"/>
  <c r="Z147" i="1" s="1"/>
  <c r="K146" i="1"/>
  <c r="Z146" i="1" s="1"/>
  <c r="K145" i="1"/>
  <c r="Z145" i="1" s="1"/>
  <c r="K144" i="1"/>
  <c r="Z144" i="1" s="1"/>
  <c r="K137" i="1"/>
  <c r="Z137" i="1" s="1"/>
  <c r="K136" i="1"/>
  <c r="Z136" i="1" s="1"/>
  <c r="K135" i="1"/>
  <c r="Z135" i="1" s="1"/>
  <c r="K134" i="1"/>
  <c r="Z134" i="1" s="1"/>
  <c r="K133" i="1"/>
  <c r="Z133" i="1" s="1"/>
  <c r="K132" i="1"/>
  <c r="Z132" i="1" s="1"/>
  <c r="K131" i="1"/>
  <c r="Z131" i="1" s="1"/>
  <c r="K130" i="1"/>
  <c r="Z130" i="1" s="1"/>
  <c r="K121" i="1"/>
  <c r="Z121" i="1" s="1"/>
  <c r="K120" i="1"/>
  <c r="Z120" i="1" s="1"/>
  <c r="K119" i="1"/>
  <c r="Z119" i="1" s="1"/>
  <c r="K118" i="1"/>
  <c r="Z118" i="1" s="1"/>
  <c r="K117" i="1"/>
  <c r="Z117" i="1" s="1"/>
  <c r="K116" i="1"/>
  <c r="Z116" i="1" s="1"/>
  <c r="K115" i="1"/>
  <c r="Z115" i="1" s="1"/>
  <c r="K114" i="1"/>
  <c r="Z114" i="1" s="1"/>
  <c r="K107" i="1"/>
  <c r="Z107" i="1" s="1"/>
  <c r="K106" i="1"/>
  <c r="Z106" i="1" s="1"/>
  <c r="K105" i="1"/>
  <c r="Z105" i="1" s="1"/>
  <c r="K104" i="1"/>
  <c r="Z104" i="1" s="1"/>
  <c r="K103" i="1"/>
  <c r="Z103" i="1" s="1"/>
  <c r="K102" i="1"/>
  <c r="Z102" i="1" s="1"/>
  <c r="K101" i="1"/>
  <c r="Z101" i="1" s="1"/>
  <c r="K100" i="1"/>
  <c r="Z100" i="1" s="1"/>
  <c r="K93" i="1"/>
  <c r="Z93" i="1" s="1"/>
  <c r="K92" i="1"/>
  <c r="Z92" i="1" s="1"/>
  <c r="K91" i="1"/>
  <c r="Z91" i="1" s="1"/>
  <c r="K90" i="1"/>
  <c r="Z90" i="1" s="1"/>
  <c r="K89" i="1"/>
  <c r="Z89" i="1" s="1"/>
  <c r="K88" i="1"/>
  <c r="Z88" i="1" s="1"/>
  <c r="K87" i="1"/>
  <c r="Z87" i="1" s="1"/>
  <c r="K86" i="1"/>
  <c r="Z86" i="1" s="1"/>
  <c r="K77" i="1"/>
  <c r="Z77" i="1" s="1"/>
  <c r="K76" i="1"/>
  <c r="Z76" i="1" s="1"/>
  <c r="K75" i="1"/>
  <c r="Z75" i="1" s="1"/>
  <c r="K74" i="1"/>
  <c r="Z74" i="1" s="1"/>
  <c r="K73" i="1"/>
  <c r="Z73" i="1" s="1"/>
  <c r="K72" i="1"/>
  <c r="Z72" i="1" s="1"/>
  <c r="K71" i="1"/>
  <c r="Z71" i="1" s="1"/>
  <c r="K70" i="1"/>
  <c r="Z70" i="1" s="1"/>
  <c r="K63" i="1"/>
  <c r="Z63" i="1" s="1"/>
  <c r="K62" i="1"/>
  <c r="Z62" i="1" s="1"/>
  <c r="K61" i="1"/>
  <c r="Z61" i="1" s="1"/>
  <c r="K60" i="1"/>
  <c r="Z60" i="1" s="1"/>
  <c r="K59" i="1"/>
  <c r="Z59" i="1" s="1"/>
  <c r="K58" i="1"/>
  <c r="Z58" i="1" s="1"/>
  <c r="K57" i="1"/>
  <c r="Z57" i="1" s="1"/>
  <c r="K56" i="1"/>
  <c r="Z56" i="1" s="1"/>
  <c r="K48" i="1"/>
  <c r="Z48" i="1" s="1"/>
  <c r="K47" i="1"/>
  <c r="Z47" i="1" s="1"/>
  <c r="K46" i="1"/>
  <c r="Z46" i="1" s="1"/>
  <c r="K45" i="1"/>
  <c r="Z45" i="1" s="1"/>
  <c r="K44" i="1"/>
  <c r="Z44" i="1" s="1"/>
  <c r="K43" i="1"/>
  <c r="Z43" i="1" s="1"/>
  <c r="K42" i="1"/>
  <c r="Z42" i="1" s="1"/>
  <c r="K41" i="1"/>
  <c r="Z41" i="1" s="1"/>
  <c r="K187" i="1"/>
  <c r="Z187" i="1" s="1"/>
  <c r="K186" i="1"/>
  <c r="Z186" i="1" s="1"/>
  <c r="K185" i="1"/>
  <c r="Z185" i="1" s="1"/>
  <c r="K171" i="1"/>
  <c r="Z171" i="1" s="1"/>
  <c r="K170" i="1"/>
  <c r="Z170" i="1" s="1"/>
  <c r="K169" i="1"/>
  <c r="Z169" i="1" s="1"/>
  <c r="K168" i="1"/>
  <c r="Z168" i="1" s="1"/>
  <c r="K157" i="1"/>
  <c r="Z157" i="1" s="1"/>
  <c r="K156" i="1"/>
  <c r="Z156" i="1" s="1"/>
  <c r="K155" i="1"/>
  <c r="Z155" i="1" s="1"/>
  <c r="K154" i="1"/>
  <c r="Z154" i="1" s="1"/>
  <c r="K143" i="1"/>
  <c r="Z143" i="1" s="1"/>
  <c r="K142" i="1"/>
  <c r="Z142" i="1" s="1"/>
  <c r="K141" i="1"/>
  <c r="Z141" i="1" s="1"/>
  <c r="K140" i="1"/>
  <c r="Z140" i="1" s="1"/>
  <c r="K129" i="1"/>
  <c r="Z129" i="1" s="1"/>
  <c r="K128" i="1"/>
  <c r="Z128" i="1" s="1"/>
  <c r="K127" i="1"/>
  <c r="Z127" i="1" s="1"/>
  <c r="K126" i="1"/>
  <c r="Z126" i="1" s="1"/>
  <c r="K113" i="1"/>
  <c r="Z113" i="1" s="1"/>
  <c r="K112" i="1"/>
  <c r="Z112" i="1" s="1"/>
  <c r="K111" i="1"/>
  <c r="Z111" i="1" s="1"/>
  <c r="K110" i="1"/>
  <c r="Z110" i="1" s="1"/>
  <c r="K99" i="1"/>
  <c r="Z99" i="1" s="1"/>
  <c r="K98" i="1"/>
  <c r="Z98" i="1" s="1"/>
  <c r="K97" i="1"/>
  <c r="Z97" i="1" s="1"/>
  <c r="K96" i="1"/>
  <c r="Z96" i="1" s="1"/>
  <c r="K85" i="1"/>
  <c r="Z85" i="1" s="1"/>
  <c r="K84" i="1"/>
  <c r="Z84" i="1" s="1"/>
  <c r="K83" i="1"/>
  <c r="Z83" i="1" s="1"/>
  <c r="K82" i="1"/>
  <c r="Z82" i="1" s="1"/>
  <c r="K69" i="1"/>
  <c r="Z69" i="1" s="1"/>
  <c r="K68" i="1"/>
  <c r="Z68" i="1" s="1"/>
  <c r="K67" i="1"/>
  <c r="Z67" i="1" s="1"/>
  <c r="K66" i="1"/>
  <c r="Z66" i="1" s="1"/>
  <c r="K55" i="1"/>
  <c r="Z55" i="1" s="1"/>
  <c r="K54" i="1"/>
  <c r="Z54" i="1" s="1"/>
  <c r="K53" i="1"/>
  <c r="Z53" i="1" s="1"/>
  <c r="K52" i="1"/>
  <c r="Z52" i="1" s="1"/>
  <c r="K40" i="1"/>
  <c r="Z40" i="1" s="1"/>
  <c r="K39" i="1"/>
  <c r="Z39" i="1" s="1"/>
  <c r="K38" i="1"/>
  <c r="Z38" i="1" s="1"/>
  <c r="Y291" i="1" l="1"/>
  <c r="Z181" i="1" s="1"/>
  <c r="Z211" i="1" s="1"/>
  <c r="Z224" i="1" l="1"/>
  <c r="Z240" i="1" s="1"/>
  <c r="Z242"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dowelld</author>
  </authors>
  <commentList>
    <comment ref="W244" authorId="0" shapeId="0" xr:uid="{00000000-0006-0000-0000-000001000000}">
      <text>
        <r>
          <rPr>
            <b/>
            <sz val="8"/>
            <color indexed="81"/>
            <rFont val="Tahoma"/>
            <family val="2"/>
          </rPr>
          <t>To start a new line inside the box, press Alt+Enter</t>
        </r>
        <r>
          <rPr>
            <sz val="8"/>
            <color indexed="81"/>
            <rFont val="Tahoma"/>
            <family val="2"/>
          </rPr>
          <t xml:space="preserve">
</t>
        </r>
      </text>
    </comment>
  </commentList>
</comments>
</file>

<file path=xl/sharedStrings.xml><?xml version="1.0" encoding="utf-8"?>
<sst xmlns="http://schemas.openxmlformats.org/spreadsheetml/2006/main" count="527" uniqueCount="92">
  <si>
    <t xml:space="preserve">Judge/Master </t>
  </si>
  <si>
    <t>Case Title</t>
  </si>
  <si>
    <t>Description of fee earners*</t>
  </si>
  <si>
    <r>
      <t xml:space="preserve">(a) </t>
    </r>
    <r>
      <rPr>
        <i/>
        <sz val="10"/>
        <color indexed="8"/>
        <rFont val="Times New Roman"/>
        <family val="1"/>
      </rPr>
      <t>(name) (grade) (hourly rate claimed)</t>
    </r>
  </si>
  <si>
    <r>
      <t xml:space="preserve">(b) </t>
    </r>
    <r>
      <rPr>
        <i/>
        <sz val="10"/>
        <color indexed="8"/>
        <rFont val="Times New Roman"/>
        <family val="1"/>
      </rPr>
      <t>(name) (grade) (hourly rate claimed)</t>
    </r>
  </si>
  <si>
    <r>
      <t>(c)</t>
    </r>
    <r>
      <rPr>
        <i/>
        <sz val="10"/>
        <color indexed="8"/>
        <rFont val="Times New Roman"/>
        <family val="1"/>
      </rPr>
      <t xml:space="preserve"> (name) (grade) (hourly rate claimed)</t>
    </r>
  </si>
  <si>
    <r>
      <t xml:space="preserve">(d) </t>
    </r>
    <r>
      <rPr>
        <i/>
        <sz val="10"/>
        <color indexed="8"/>
        <rFont val="Times New Roman"/>
        <family val="1"/>
      </rPr>
      <t>(name) (grade) (hourly rate claimed)</t>
    </r>
  </si>
  <si>
    <r>
      <t xml:space="preserve">(a) </t>
    </r>
    <r>
      <rPr>
        <i/>
        <sz val="10"/>
        <color indexed="8"/>
        <rFont val="Times New Roman"/>
        <family val="1"/>
      </rPr>
      <t>(number)</t>
    </r>
  </si>
  <si>
    <t>hours at £</t>
  </si>
  <si>
    <r>
      <t xml:space="preserve">(b) </t>
    </r>
    <r>
      <rPr>
        <i/>
        <sz val="10"/>
        <color indexed="8"/>
        <rFont val="Times New Roman"/>
        <family val="1"/>
      </rPr>
      <t>(number)</t>
    </r>
  </si>
  <si>
    <r>
      <t xml:space="preserve">(c) </t>
    </r>
    <r>
      <rPr>
        <i/>
        <sz val="10"/>
        <color indexed="8"/>
        <rFont val="Times New Roman"/>
        <family val="1"/>
      </rPr>
      <t>(number)</t>
    </r>
  </si>
  <si>
    <r>
      <t xml:space="preserve">(d) </t>
    </r>
    <r>
      <rPr>
        <i/>
        <sz val="10"/>
        <color indexed="8"/>
        <rFont val="Times New Roman"/>
        <family val="1"/>
      </rPr>
      <t>(number)</t>
    </r>
  </si>
  <si>
    <t xml:space="preserve"> In the</t>
  </si>
  <si>
    <t>£</t>
  </si>
  <si>
    <t>Case
Reference</t>
  </si>
  <si>
    <t>Sub Total</t>
  </si>
  <si>
    <t>Brought forward</t>
  </si>
  <si>
    <t>Counsel’s fees</t>
  </si>
  <si>
    <t>(name) (year of call)</t>
  </si>
  <si>
    <t>Other expenses</t>
  </si>
  <si>
    <t>Total</t>
  </si>
  <si>
    <t>Amount of VAT claimed</t>
  </si>
  <si>
    <t>on solicitors and counsel’s fees</t>
  </si>
  <si>
    <t>on other expenses</t>
  </si>
  <si>
    <t>Grand Total</t>
  </si>
  <si>
    <t>Dated</t>
  </si>
  <si>
    <t>Signed</t>
  </si>
  <si>
    <t>(D)     Trainee solicitors, para legals and other fee earners.</t>
  </si>
  <si>
    <t>hours travel and waiting time at £</t>
  </si>
  <si>
    <t>Personal attendances</t>
  </si>
  <si>
    <t>Letters out/emails</t>
  </si>
  <si>
    <t>Telephone</t>
  </si>
  <si>
    <r>
      <rPr>
        <b/>
        <sz val="12"/>
        <color indexed="8"/>
        <rFont val="Times New Roman"/>
        <family val="1"/>
      </rPr>
      <t>Attendances on opponents</t>
    </r>
    <r>
      <rPr>
        <sz val="12"/>
        <color indexed="8"/>
        <rFont val="Times New Roman"/>
        <family val="1"/>
      </rPr>
      <t xml:space="preserve"> </t>
    </r>
    <r>
      <rPr>
        <i/>
        <sz val="12"/>
        <color indexed="8"/>
        <rFont val="Times New Roman"/>
        <family val="1"/>
      </rPr>
      <t>(including negotiations):</t>
    </r>
  </si>
  <si>
    <r>
      <rPr>
        <b/>
        <sz val="12"/>
        <color indexed="8"/>
        <rFont val="Times New Roman"/>
        <family val="1"/>
      </rPr>
      <t>Attendances on others</t>
    </r>
    <r>
      <rPr>
        <i/>
        <sz val="12"/>
        <color indexed="8"/>
        <rFont val="Times New Roman"/>
        <family val="1"/>
      </rPr>
      <t>:</t>
    </r>
  </si>
  <si>
    <t>Site inspections etc.</t>
  </si>
  <si>
    <t>Item</t>
  </si>
  <si>
    <t>Total £</t>
  </si>
  <si>
    <t>Schedule of work done on documents</t>
  </si>
  <si>
    <t>Work done on documents, as set out in schedule:</t>
  </si>
  <si>
    <t>Description of work (one line only)</t>
  </si>
  <si>
    <t>Name of firm of solicitors</t>
  </si>
  <si>
    <t>(A)     Solicitors and Chartered Legal Executives with over eight years post qualification experience including at least eight years litigation experience.</t>
  </si>
  <si>
    <t>(B)     Solicitors and Chartered Legal Executives with over four years post qualification experience including at least four years
           litigation experience.</t>
  </si>
  <si>
    <t>(C)     Other solicitors and Chartered Legal Executives and fee earners of equivalent experience.</t>
  </si>
  <si>
    <t>"Chartered Legal Executive" means a Fellow of the Chartered Institute of Legal Executives (CILEx). Those who are not  Fellows of CILEx are not entitled to call themselves Chartered Legal Executives and in principle are therefore not entitled to the same hourly rate as a Chartered Legal Executive.</t>
  </si>
  <si>
    <r>
      <t xml:space="preserve">The costs stated above do not exceed the costs which the </t>
    </r>
    <r>
      <rPr>
        <sz val="10"/>
        <color indexed="8"/>
        <rFont val="Times New Roman"/>
        <family val="1"/>
      </rPr>
      <t>Respondents are</t>
    </r>
    <r>
      <rPr>
        <sz val="12"/>
        <color indexed="8"/>
        <rFont val="Times New Roman"/>
        <family val="1"/>
      </rPr>
      <t xml:space="preserve"> liable to pay in respect of the work which this statement covers.
Counsel’s fees and other expenses have been incurred in the
amounts stated above and will be paid to the persons stated.</t>
    </r>
  </si>
  <si>
    <r>
      <rPr>
        <b/>
        <sz val="12"/>
        <color indexed="8"/>
        <rFont val="Times New Roman"/>
        <family val="1"/>
      </rPr>
      <t>Attendances on</t>
    </r>
    <r>
      <rPr>
        <sz val="12"/>
        <color indexed="8"/>
        <rFont val="Times New Roman"/>
        <family val="1"/>
      </rPr>
      <t xml:space="preserve"> </t>
    </r>
    <r>
      <rPr>
        <i/>
        <sz val="12"/>
        <color rgb="FF000000"/>
        <rFont val="Times New Roman"/>
        <family val="1"/>
      </rPr>
      <t>Claimant</t>
    </r>
    <r>
      <rPr>
        <sz val="12"/>
        <color indexed="8"/>
        <rFont val="Times New Roman"/>
        <family val="1"/>
      </rPr>
      <t>/Respondent</t>
    </r>
  </si>
  <si>
    <t>Attendance at hearing (application hearing and consequential hearing)</t>
  </si>
  <si>
    <t>[INSERT] ' Statement of Costs for [INSERT]</t>
  </si>
  <si>
    <t>Fee for hearing</t>
  </si>
  <si>
    <t>Others (give brief description)</t>
  </si>
  <si>
    <t>Name and Grade</t>
  </si>
  <si>
    <t>Rate</t>
  </si>
  <si>
    <t xml:space="preserve">Notes: </t>
  </si>
  <si>
    <t>Hours and part hours to be inserted as decimals rather than hours and minutes</t>
  </si>
  <si>
    <t>(a) hours</t>
  </si>
  <si>
    <t>(b) hours</t>
  </si>
  <si>
    <t>(c) hours</t>
  </si>
  <si>
    <t>(d) hours</t>
  </si>
  <si>
    <t>Name and position of person signing</t>
  </si>
  <si>
    <t>Preparation for and attendance at hearing</t>
  </si>
  <si>
    <t>Preparation for and attendnce at hearing</t>
  </si>
  <si>
    <r>
      <t xml:space="preserve">(e) </t>
    </r>
    <r>
      <rPr>
        <i/>
        <sz val="10"/>
        <color indexed="8"/>
        <rFont val="Times New Roman"/>
        <family val="1"/>
      </rPr>
      <t>(number)</t>
    </r>
  </si>
  <si>
    <r>
      <t xml:space="preserve">(f) </t>
    </r>
    <r>
      <rPr>
        <i/>
        <sz val="10"/>
        <color indexed="8"/>
        <rFont val="Times New Roman"/>
        <family val="1"/>
      </rPr>
      <t>(number)</t>
    </r>
  </si>
  <si>
    <r>
      <t xml:space="preserve">(g) </t>
    </r>
    <r>
      <rPr>
        <i/>
        <sz val="10"/>
        <color indexed="8"/>
        <rFont val="Times New Roman"/>
        <family val="1"/>
      </rPr>
      <t>(number)</t>
    </r>
  </si>
  <si>
    <r>
      <t xml:space="preserve">(h) </t>
    </r>
    <r>
      <rPr>
        <i/>
        <sz val="10"/>
        <color indexed="8"/>
        <rFont val="Times New Roman"/>
        <family val="1"/>
      </rPr>
      <t>(number)</t>
    </r>
  </si>
  <si>
    <r>
      <t xml:space="preserve">(i) </t>
    </r>
    <r>
      <rPr>
        <i/>
        <sz val="10"/>
        <color indexed="8"/>
        <rFont val="Times New Roman"/>
        <family val="1"/>
      </rPr>
      <t>(number)</t>
    </r>
  </si>
  <si>
    <r>
      <t xml:space="preserve">(j) </t>
    </r>
    <r>
      <rPr>
        <i/>
        <sz val="10"/>
        <color indexed="8"/>
        <rFont val="Times New Roman"/>
        <family val="1"/>
      </rPr>
      <t>(number)</t>
    </r>
  </si>
  <si>
    <r>
      <t xml:space="preserve">(k) </t>
    </r>
    <r>
      <rPr>
        <i/>
        <sz val="10"/>
        <color indexed="8"/>
        <rFont val="Times New Roman"/>
        <family val="1"/>
      </rPr>
      <t>(number)</t>
    </r>
  </si>
  <si>
    <r>
      <t xml:space="preserve">(l) </t>
    </r>
    <r>
      <rPr>
        <i/>
        <sz val="10"/>
        <color indexed="8"/>
        <rFont val="Times New Roman"/>
        <family val="1"/>
      </rPr>
      <t>(number)</t>
    </r>
  </si>
  <si>
    <r>
      <t xml:space="preserve">(e) </t>
    </r>
    <r>
      <rPr>
        <i/>
        <sz val="10"/>
        <color indexed="8"/>
        <rFont val="Times New Roman"/>
        <family val="1"/>
      </rPr>
      <t>(name) (grade) (hourly rate claimed)</t>
    </r>
  </si>
  <si>
    <r>
      <t xml:space="preserve">(f) </t>
    </r>
    <r>
      <rPr>
        <i/>
        <sz val="10"/>
        <color indexed="8"/>
        <rFont val="Times New Roman"/>
        <family val="1"/>
      </rPr>
      <t>(name) (grade) (hourly rate claimed)</t>
    </r>
  </si>
  <si>
    <r>
      <t xml:space="preserve">(g) </t>
    </r>
    <r>
      <rPr>
        <i/>
        <sz val="10"/>
        <color indexed="8"/>
        <rFont val="Times New Roman"/>
        <family val="1"/>
      </rPr>
      <t>(name) (grade) (hourly rate claimed)</t>
    </r>
  </si>
  <si>
    <r>
      <t xml:space="preserve">(h) </t>
    </r>
    <r>
      <rPr>
        <i/>
        <sz val="10"/>
        <color indexed="8"/>
        <rFont val="Times New Roman"/>
        <family val="1"/>
      </rPr>
      <t>(name) (grade) (hourly rate claimed)</t>
    </r>
  </si>
  <si>
    <r>
      <t xml:space="preserve">(i) </t>
    </r>
    <r>
      <rPr>
        <i/>
        <sz val="10"/>
        <color indexed="8"/>
        <rFont val="Times New Roman"/>
        <family val="1"/>
      </rPr>
      <t>(name) (grade) (hourly rate claimed)</t>
    </r>
  </si>
  <si>
    <r>
      <t xml:space="preserve">(j) </t>
    </r>
    <r>
      <rPr>
        <i/>
        <sz val="10"/>
        <color indexed="8"/>
        <rFont val="Times New Roman"/>
        <family val="1"/>
      </rPr>
      <t>(name) (grade) (hourly rate claimed)</t>
    </r>
  </si>
  <si>
    <r>
      <t xml:space="preserve">(k) </t>
    </r>
    <r>
      <rPr>
        <i/>
        <sz val="10"/>
        <color indexed="8"/>
        <rFont val="Times New Roman"/>
        <family val="1"/>
      </rPr>
      <t>(name) (grade) (hourly rate claimed)</t>
    </r>
  </si>
  <si>
    <r>
      <t xml:space="preserve">(l) </t>
    </r>
    <r>
      <rPr>
        <i/>
        <sz val="10"/>
        <color indexed="8"/>
        <rFont val="Times New Roman"/>
        <family val="1"/>
      </rPr>
      <t>(name) (grade) (hourly rate claimed)</t>
    </r>
  </si>
  <si>
    <r>
      <t xml:space="preserve">(m) </t>
    </r>
    <r>
      <rPr>
        <i/>
        <sz val="10"/>
        <color indexed="8"/>
        <rFont val="Times New Roman"/>
        <family val="1"/>
      </rPr>
      <t>Fixed costs</t>
    </r>
  </si>
  <si>
    <t>(e) hours</t>
  </si>
  <si>
    <t>(f) hours</t>
  </si>
  <si>
    <t>(g) hours</t>
  </si>
  <si>
    <t>(h) hours</t>
  </si>
  <si>
    <t>(i) hours</t>
  </si>
  <si>
    <t>(j) hours</t>
  </si>
  <si>
    <t>(k) hours</t>
  </si>
  <si>
    <t>(l) hours</t>
  </si>
  <si>
    <t>Court Fees</t>
  </si>
  <si>
    <t>If there are a more than 12 fee earners or 2 counsel, additional lines with appropriate formula must be inserted</t>
  </si>
  <si>
    <t>DELETE the automatically calcuated VAT total if inapplable</t>
  </si>
  <si>
    <t>Hourly rates inserted in Cells X20-32 will automatically populate the remainder of the spreadsheet, save for travel and waiting time for which any different rate should be inserted in cells N104-107, if applicable.</t>
  </si>
  <si>
    <t>Statement of Costs (Rolls Building)
(summary assessment)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</si>
</sst>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F800]dddd\,\ mmmm\ dd\,\ yyyy"/>
    <numFmt numFmtId="165" formatCode="&quot;£&quot;#,##0.00"/>
  </numFmts>
  <fonts count="30" x14ac:knownFonts="1">
    <font>
      <sz val="11"/>
      <color theme="1"/>
      <name val="Calibri"/>
      <family val="2"/>
      <scheme val="minor"/>
    </font>
    <font>
      <sz val="12"/>
      <color indexed="8"/>
      <name val="Times New Roman"/>
      <family val="1"/>
    </font>
    <font>
      <i/>
      <sz val="10"/>
      <color indexed="8"/>
      <name val="Times New Roman"/>
      <family val="1"/>
    </font>
    <font>
      <i/>
      <sz val="12"/>
      <color indexed="8"/>
      <name val="Times New Roman"/>
      <family val="1"/>
    </font>
    <font>
      <sz val="8"/>
      <color indexed="81"/>
      <name val="Tahoma"/>
      <family val="2"/>
    </font>
    <font>
      <b/>
      <sz val="8"/>
      <color indexed="81"/>
      <name val="Tahoma"/>
      <family val="2"/>
    </font>
    <font>
      <b/>
      <sz val="11"/>
      <color indexed="8"/>
      <name val="Times New Roman"/>
      <family val="1"/>
    </font>
    <font>
      <b/>
      <sz val="12"/>
      <color indexed="8"/>
      <name val="Times New Roman"/>
      <family val="1"/>
    </font>
    <font>
      <sz val="10"/>
      <color indexed="8"/>
      <name val="Times New Roman"/>
      <family val="1"/>
    </font>
    <font>
      <b/>
      <sz val="11"/>
      <color rgb="FF3F3F3F"/>
      <name val="Calibri"/>
      <family val="2"/>
      <scheme val="minor"/>
    </font>
    <font>
      <sz val="12"/>
      <color theme="1"/>
      <name val="Times New Roman"/>
      <family val="1"/>
    </font>
    <font>
      <b/>
      <sz val="12"/>
      <color theme="1"/>
      <name val="Times New Roman"/>
      <family val="1"/>
    </font>
    <font>
      <sz val="10"/>
      <color theme="1"/>
      <name val="Times New Roman"/>
      <family val="1"/>
    </font>
    <font>
      <b/>
      <sz val="12"/>
      <color theme="1"/>
      <name val="Arial"/>
      <family val="2"/>
    </font>
    <font>
      <i/>
      <sz val="10"/>
      <color theme="1"/>
      <name val="Times New Roman"/>
      <family val="1"/>
    </font>
    <font>
      <sz val="11"/>
      <color theme="1"/>
      <name val="Verdana"/>
      <family val="2"/>
    </font>
    <font>
      <b/>
      <sz val="12"/>
      <color theme="1"/>
      <name val="Verdana"/>
      <family val="2"/>
    </font>
    <font>
      <sz val="11"/>
      <color theme="1"/>
      <name val="Times New Roman"/>
      <family val="1"/>
    </font>
    <font>
      <sz val="12"/>
      <color rgb="FF3F3F3F"/>
      <name val="Times New Roman"/>
      <family val="1"/>
    </font>
    <font>
      <sz val="10"/>
      <color theme="1"/>
      <name val="Calibri"/>
      <family val="2"/>
      <scheme val="minor"/>
    </font>
    <font>
      <b/>
      <sz val="18"/>
      <color theme="1"/>
      <name val="Arial"/>
      <family val="2"/>
    </font>
    <font>
      <sz val="10"/>
      <color rgb="FF000000"/>
      <name val="Times New Roman"/>
      <family val="1"/>
    </font>
    <font>
      <b/>
      <sz val="11"/>
      <color theme="1"/>
      <name val="Arial"/>
      <family val="2"/>
    </font>
    <font>
      <sz val="8"/>
      <color theme="1"/>
      <name val="Verdana"/>
      <family val="2"/>
    </font>
    <font>
      <sz val="11"/>
      <color rgb="FF3F3F3F"/>
      <name val="Times New Roman"/>
      <family val="1"/>
    </font>
    <font>
      <b/>
      <sz val="11"/>
      <color rgb="FF3F3F3F"/>
      <name val="Times New Roman"/>
      <family val="1"/>
    </font>
    <font>
      <b/>
      <sz val="11"/>
      <color rgb="FF3F3F3F"/>
      <name val="Verdana"/>
      <family val="2"/>
    </font>
    <font>
      <i/>
      <sz val="12"/>
      <color rgb="FF000000"/>
      <name val="Times New Roman"/>
      <family val="1"/>
    </font>
    <font>
      <b/>
      <sz val="11"/>
      <color rgb="FF3F3F3F"/>
      <name val="Fairwater Script"/>
    </font>
    <font>
      <sz val="11"/>
      <color theme="1"/>
      <name val="Calibri"/>
      <family val="2"/>
      <scheme val="minor"/>
    </font>
  </fonts>
  <fills count="4">
    <fill>
      <patternFill patternType="none"/>
    </fill>
    <fill>
      <patternFill patternType="gray125"/>
    </fill>
    <fill>
      <patternFill patternType="solid">
        <fgColor rgb="FFF2F2F2"/>
      </patternFill>
    </fill>
    <fill>
      <patternFill patternType="solid">
        <fgColor theme="0"/>
        <bgColor indexed="64"/>
      </patternFill>
    </fill>
  </fills>
  <borders count="22">
    <border>
      <left/>
      <right/>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rgb="FF3F3F3F"/>
      </left>
      <right style="thin">
        <color rgb="FF3F3F3F"/>
      </right>
      <top style="thin">
        <color rgb="FF3F3F3F"/>
      </top>
      <bottom style="thin">
        <color rgb="FF3F3F3F"/>
      </bottom>
      <diagonal/>
    </border>
    <border>
      <left style="thin">
        <color rgb="FF3F3F3F"/>
      </left>
      <right/>
      <top style="thin">
        <color rgb="FF3F3F3F"/>
      </top>
      <bottom style="thin">
        <color rgb="FF3F3F3F"/>
      </bottom>
      <diagonal/>
    </border>
    <border>
      <left/>
      <right style="thin">
        <color rgb="FF3F3F3F"/>
      </right>
      <top style="thin">
        <color rgb="FF3F3F3F"/>
      </top>
      <bottom style="thin">
        <color rgb="FF3F3F3F"/>
      </bottom>
      <diagonal/>
    </border>
    <border>
      <left/>
      <right/>
      <top style="thin">
        <color rgb="FF3F3F3F"/>
      </top>
      <bottom style="thin">
        <color rgb="FF3F3F3F"/>
      </bottom>
      <diagonal/>
    </border>
    <border>
      <left style="thick">
        <color rgb="FF3F3F3F"/>
      </left>
      <right style="thin">
        <color rgb="FF3F3F3F"/>
      </right>
      <top style="thick">
        <color rgb="FF3F3F3F"/>
      </top>
      <bottom style="thick">
        <color rgb="FF3F3F3F"/>
      </bottom>
      <diagonal/>
    </border>
    <border>
      <left style="thin">
        <color rgb="FF3F3F3F"/>
      </left>
      <right style="thick">
        <color rgb="FF3F3F3F"/>
      </right>
      <top style="thick">
        <color rgb="FF3F3F3F"/>
      </top>
      <bottom style="thick">
        <color rgb="FF3F3F3F"/>
      </bottom>
      <diagonal/>
    </border>
    <border>
      <left style="thin">
        <color rgb="FF3F3F3F"/>
      </left>
      <right style="thin">
        <color rgb="FF3F3F3F"/>
      </right>
      <top style="thin">
        <color rgb="FF3F3F3F"/>
      </top>
      <bottom/>
      <diagonal/>
    </border>
  </borders>
  <cellStyleXfs count="2">
    <xf numFmtId="0" fontId="0" fillId="0" borderId="0"/>
    <xf numFmtId="0" fontId="9" fillId="2" borderId="15" applyNumberFormat="0" applyAlignment="0" applyProtection="0"/>
  </cellStyleXfs>
  <cellXfs count="146">
    <xf numFmtId="0" fontId="0" fillId="0" borderId="0" xfId="0"/>
    <xf numFmtId="0" fontId="10" fillId="0" borderId="0" xfId="0" applyFont="1"/>
    <xf numFmtId="0" fontId="11" fillId="0" borderId="0" xfId="0" applyFont="1"/>
    <xf numFmtId="0" fontId="12" fillId="0" borderId="0" xfId="0" applyFont="1"/>
    <xf numFmtId="0" fontId="11" fillId="0" borderId="0" xfId="0" applyFont="1" applyAlignment="1">
      <alignment wrapText="1"/>
    </xf>
    <xf numFmtId="0" fontId="13" fillId="0" borderId="1" xfId="0" applyFont="1" applyBorder="1" applyAlignment="1">
      <alignment horizontal="right" indent="1"/>
    </xf>
    <xf numFmtId="0" fontId="14" fillId="0" borderId="0" xfId="0" applyFont="1"/>
    <xf numFmtId="0" fontId="0" fillId="0" borderId="0" xfId="0" applyAlignment="1">
      <alignment horizontal="left"/>
    </xf>
    <xf numFmtId="0" fontId="10" fillId="0" borderId="0" xfId="0" applyFont="1" applyAlignment="1">
      <alignment horizontal="left"/>
    </xf>
    <xf numFmtId="0" fontId="11" fillId="0" borderId="0" xfId="0" applyFont="1" applyAlignment="1">
      <alignment horizontal="left"/>
    </xf>
    <xf numFmtId="0" fontId="0" fillId="0" borderId="0" xfId="0" applyAlignment="1">
      <alignment horizontal="left" vertical="top" wrapText="1" indent="1"/>
    </xf>
    <xf numFmtId="4" fontId="15" fillId="0" borderId="2" xfId="0" applyNumberFormat="1" applyFont="1" applyBorder="1"/>
    <xf numFmtId="0" fontId="15" fillId="0" borderId="2" xfId="0" applyFont="1" applyBorder="1" applyAlignment="1" applyProtection="1">
      <alignment horizontal="right"/>
      <protection locked="0"/>
    </xf>
    <xf numFmtId="4" fontId="15" fillId="0" borderId="2" xfId="0" applyNumberFormat="1" applyFont="1" applyBorder="1" applyProtection="1">
      <protection locked="0"/>
    </xf>
    <xf numFmtId="4" fontId="16" fillId="0" borderId="3" xfId="0" applyNumberFormat="1" applyFont="1" applyBorder="1"/>
    <xf numFmtId="0" fontId="10" fillId="0" borderId="0" xfId="0" applyFont="1" applyAlignment="1">
      <alignment vertical="center"/>
    </xf>
    <xf numFmtId="0" fontId="0" fillId="0" borderId="0" xfId="0" applyAlignment="1">
      <alignment horizontal="left" vertical="center" indent="1"/>
    </xf>
    <xf numFmtId="0" fontId="0" fillId="0" borderId="0" xfId="0" applyAlignment="1">
      <alignment horizontal="left" indent="2"/>
    </xf>
    <xf numFmtId="0" fontId="17" fillId="0" borderId="0" xfId="0" applyFont="1"/>
    <xf numFmtId="0" fontId="15" fillId="0" borderId="0" xfId="0" applyFont="1" applyAlignment="1" applyProtection="1">
      <alignment horizontal="right"/>
      <protection locked="0"/>
    </xf>
    <xf numFmtId="0" fontId="10" fillId="0" borderId="0" xfId="0" applyFont="1" applyAlignment="1">
      <alignment horizontal="left" indent="2"/>
    </xf>
    <xf numFmtId="2" fontId="15" fillId="0" borderId="0" xfId="0" applyNumberFormat="1" applyFont="1" applyProtection="1">
      <protection locked="0"/>
    </xf>
    <xf numFmtId="0" fontId="11" fillId="0" borderId="0" xfId="0" applyFont="1" applyAlignment="1">
      <alignment horizontal="right"/>
    </xf>
    <xf numFmtId="0" fontId="0" fillId="0" borderId="0" xfId="0" applyAlignment="1">
      <alignment vertical="top" wrapText="1"/>
    </xf>
    <xf numFmtId="0" fontId="15" fillId="0" borderId="0" xfId="0" applyFont="1" applyAlignment="1" applyProtection="1">
      <alignment vertical="top"/>
      <protection locked="0"/>
    </xf>
    <xf numFmtId="164" fontId="0" fillId="0" borderId="0" xfId="0" applyNumberFormat="1" applyAlignment="1">
      <alignment horizontal="left" indent="1"/>
    </xf>
    <xf numFmtId="4" fontId="15" fillId="0" borderId="0" xfId="0" applyNumberFormat="1" applyFont="1"/>
    <xf numFmtId="0" fontId="15" fillId="0" borderId="0" xfId="0" applyFont="1" applyAlignment="1" applyProtection="1">
      <alignment horizontal="left"/>
      <protection locked="0"/>
    </xf>
    <xf numFmtId="0" fontId="17" fillId="0" borderId="0" xfId="0" applyFont="1" applyAlignment="1">
      <alignment horizontal="right"/>
    </xf>
    <xf numFmtId="4" fontId="9" fillId="3" borderId="15" xfId="1" applyNumberFormat="1" applyFill="1" applyProtection="1">
      <protection locked="0"/>
    </xf>
    <xf numFmtId="0" fontId="18" fillId="3" borderId="0" xfId="1" applyFont="1" applyFill="1" applyBorder="1" applyAlignment="1">
      <alignment horizontal="left"/>
    </xf>
    <xf numFmtId="0" fontId="0" fillId="0" borderId="0" xfId="0" applyAlignment="1">
      <alignment horizontal="left" vertical="top"/>
    </xf>
    <xf numFmtId="0" fontId="1" fillId="0" borderId="0" xfId="0" applyFont="1"/>
    <xf numFmtId="0" fontId="9" fillId="3" borderId="15" xfId="1" applyFill="1" applyAlignment="1" applyProtection="1">
      <alignment horizontal="left"/>
      <protection locked="0"/>
    </xf>
    <xf numFmtId="49" fontId="17" fillId="0" borderId="0" xfId="0" applyNumberFormat="1" applyFont="1" applyAlignment="1">
      <alignment horizontal="left" vertical="top" wrapText="1"/>
    </xf>
    <xf numFmtId="0" fontId="0" fillId="0" borderId="7" xfId="0" applyBorder="1"/>
    <xf numFmtId="0" fontId="0" fillId="0" borderId="12" xfId="0" applyBorder="1"/>
    <xf numFmtId="0" fontId="25" fillId="3" borderId="15" xfId="1" applyFont="1" applyFill="1" applyAlignment="1">
      <alignment horizontal="center"/>
    </xf>
    <xf numFmtId="2" fontId="29" fillId="3" borderId="15" xfId="1" applyNumberFormat="1" applyFont="1" applyFill="1" applyAlignment="1">
      <alignment horizontal="center"/>
    </xf>
    <xf numFmtId="2" fontId="29" fillId="3" borderId="17" xfId="1" applyNumberFormat="1" applyFont="1" applyFill="1" applyBorder="1" applyAlignment="1">
      <alignment horizontal="center"/>
    </xf>
    <xf numFmtId="2" fontId="0" fillId="0" borderId="15" xfId="0" applyNumberFormat="1" applyBorder="1"/>
    <xf numFmtId="2" fontId="15" fillId="0" borderId="4" xfId="0" applyNumberFormat="1" applyFont="1" applyBorder="1"/>
    <xf numFmtId="4" fontId="0" fillId="0" borderId="0" xfId="0" applyNumberFormat="1"/>
    <xf numFmtId="165" fontId="9" fillId="3" borderId="15" xfId="1" applyNumberFormat="1" applyFill="1" applyAlignment="1" applyProtection="1">
      <alignment horizontal="left"/>
      <protection locked="0"/>
    </xf>
    <xf numFmtId="2" fontId="15" fillId="0" borderId="8" xfId="0" applyNumberFormat="1" applyFont="1" applyBorder="1" applyProtection="1">
      <protection locked="0"/>
    </xf>
    <xf numFmtId="2" fontId="15" fillId="0" borderId="10" xfId="0" applyNumberFormat="1" applyFont="1" applyBorder="1" applyProtection="1">
      <protection locked="0"/>
    </xf>
    <xf numFmtId="2" fontId="15" fillId="0" borderId="9" xfId="0" applyNumberFormat="1" applyFont="1" applyBorder="1" applyProtection="1">
      <protection locked="0"/>
    </xf>
    <xf numFmtId="0" fontId="12" fillId="0" borderId="5" xfId="0" applyFont="1" applyBorder="1" applyAlignment="1">
      <alignment horizontal="center"/>
    </xf>
    <xf numFmtId="0" fontId="19" fillId="0" borderId="0" xfId="0" applyFont="1" applyAlignment="1">
      <alignment horizontal="center"/>
    </xf>
    <xf numFmtId="0" fontId="19" fillId="0" borderId="6" xfId="0" applyFont="1" applyBorder="1" applyAlignment="1">
      <alignment horizontal="center"/>
    </xf>
    <xf numFmtId="0" fontId="0" fillId="0" borderId="0" xfId="0"/>
    <xf numFmtId="0" fontId="9" fillId="3" borderId="16" xfId="1" applyFill="1" applyBorder="1" applyAlignment="1" applyProtection="1">
      <alignment horizontal="left"/>
      <protection locked="0"/>
    </xf>
    <xf numFmtId="0" fontId="9" fillId="3" borderId="18" xfId="1" applyFill="1" applyBorder="1" applyAlignment="1" applyProtection="1">
      <alignment horizontal="left"/>
      <protection locked="0"/>
    </xf>
    <xf numFmtId="0" fontId="9" fillId="3" borderId="17" xfId="1" applyFill="1" applyBorder="1" applyAlignment="1" applyProtection="1">
      <alignment horizontal="left"/>
      <protection locked="0"/>
    </xf>
    <xf numFmtId="0" fontId="9" fillId="3" borderId="16" xfId="1" applyFill="1" applyBorder="1" applyAlignment="1" applyProtection="1">
      <alignment horizontal="center"/>
      <protection locked="0"/>
    </xf>
    <xf numFmtId="0" fontId="9" fillId="3" borderId="18" xfId="1" applyFill="1" applyBorder="1" applyAlignment="1" applyProtection="1">
      <alignment horizontal="center"/>
      <protection locked="0"/>
    </xf>
    <xf numFmtId="0" fontId="9" fillId="3" borderId="17" xfId="1" applyFill="1" applyBorder="1" applyAlignment="1" applyProtection="1">
      <alignment horizontal="center"/>
      <protection locked="0"/>
    </xf>
    <xf numFmtId="0" fontId="12" fillId="0" borderId="5" xfId="0" applyFont="1" applyBorder="1" applyAlignment="1">
      <alignment horizontal="left" indent="1"/>
    </xf>
    <xf numFmtId="0" fontId="0" fillId="0" borderId="6" xfId="0" applyBorder="1"/>
    <xf numFmtId="2" fontId="9" fillId="3" borderId="15" xfId="1" applyNumberFormat="1" applyFill="1" applyAlignment="1">
      <alignment horizontal="center"/>
    </xf>
    <xf numFmtId="0" fontId="24" fillId="3" borderId="15" xfId="1" applyFont="1" applyFill="1" applyAlignment="1">
      <alignment horizontal="center"/>
    </xf>
    <xf numFmtId="0" fontId="25" fillId="3" borderId="15" xfId="1" applyFont="1" applyFill="1" applyAlignment="1">
      <alignment horizontal="center"/>
    </xf>
    <xf numFmtId="0" fontId="24" fillId="3" borderId="15" xfId="1" applyFont="1" applyFill="1" applyAlignment="1">
      <alignment horizontal="center" wrapText="1"/>
    </xf>
    <xf numFmtId="2" fontId="29" fillId="3" borderId="16" xfId="1" applyNumberFormat="1" applyFont="1" applyFill="1" applyBorder="1" applyAlignment="1">
      <alignment horizontal="center"/>
    </xf>
    <xf numFmtId="2" fontId="29" fillId="3" borderId="17" xfId="1" applyNumberFormat="1" applyFont="1" applyFill="1" applyBorder="1" applyAlignment="1">
      <alignment horizontal="center"/>
    </xf>
    <xf numFmtId="0" fontId="9" fillId="3" borderId="15" xfId="1" applyFill="1" applyAlignment="1" applyProtection="1">
      <alignment horizontal="center" vertical="top" wrapText="1"/>
      <protection locked="0"/>
    </xf>
    <xf numFmtId="0" fontId="25" fillId="3" borderId="16" xfId="1" applyFont="1" applyFill="1" applyBorder="1" applyAlignment="1">
      <alignment horizontal="center"/>
    </xf>
    <xf numFmtId="0" fontId="25" fillId="3" borderId="17" xfId="1" applyFont="1" applyFill="1" applyBorder="1" applyAlignment="1">
      <alignment horizontal="center"/>
    </xf>
    <xf numFmtId="2" fontId="29" fillId="3" borderId="15" xfId="1" applyNumberFormat="1" applyFont="1" applyFill="1" applyAlignment="1">
      <alignment horizontal="center"/>
    </xf>
    <xf numFmtId="4" fontId="26" fillId="3" borderId="19" xfId="1" applyNumberFormat="1" applyFont="1" applyFill="1" applyBorder="1" applyAlignment="1">
      <alignment horizontal="center"/>
    </xf>
    <xf numFmtId="4" fontId="26" fillId="3" borderId="20" xfId="1" applyNumberFormat="1" applyFont="1" applyFill="1" applyBorder="1" applyAlignment="1">
      <alignment horizontal="center"/>
    </xf>
    <xf numFmtId="0" fontId="24" fillId="3" borderId="16" xfId="1" applyFont="1" applyFill="1" applyBorder="1" applyAlignment="1">
      <alignment horizontal="center"/>
    </xf>
    <xf numFmtId="0" fontId="24" fillId="3" borderId="18" xfId="1" applyFont="1" applyFill="1" applyBorder="1" applyAlignment="1">
      <alignment horizontal="center"/>
    </xf>
    <xf numFmtId="0" fontId="24" fillId="3" borderId="17" xfId="1" applyFont="1" applyFill="1" applyBorder="1" applyAlignment="1">
      <alignment horizontal="center"/>
    </xf>
    <xf numFmtId="0" fontId="24" fillId="3" borderId="21" xfId="1" applyFont="1" applyFill="1" applyBorder="1" applyAlignment="1">
      <alignment horizontal="center"/>
    </xf>
    <xf numFmtId="0" fontId="24" fillId="3" borderId="2" xfId="1" applyFont="1" applyFill="1" applyBorder="1" applyAlignment="1">
      <alignment wrapText="1"/>
    </xf>
    <xf numFmtId="0" fontId="28" fillId="3" borderId="16" xfId="1" applyFont="1" applyFill="1" applyBorder="1" applyAlignment="1">
      <alignment horizontal="center"/>
    </xf>
    <xf numFmtId="0" fontId="9" fillId="3" borderId="18" xfId="1" applyFill="1" applyBorder="1" applyAlignment="1">
      <alignment horizontal="center"/>
    </xf>
    <xf numFmtId="0" fontId="9" fillId="3" borderId="17" xfId="1" applyFill="1" applyBorder="1" applyAlignment="1">
      <alignment horizontal="center"/>
    </xf>
    <xf numFmtId="0" fontId="9" fillId="3" borderId="15" xfId="1" applyFill="1" applyAlignment="1">
      <alignment horizontal="center"/>
    </xf>
    <xf numFmtId="0" fontId="11" fillId="0" borderId="0" xfId="0" applyFont="1" applyAlignment="1">
      <alignment horizontal="center"/>
    </xf>
    <xf numFmtId="0" fontId="0" fillId="0" borderId="0" xfId="0" applyAlignment="1">
      <alignment horizontal="center"/>
    </xf>
    <xf numFmtId="0" fontId="10" fillId="0" borderId="0" xfId="0" applyFont="1" applyAlignment="1">
      <alignment vertical="top" wrapText="1"/>
    </xf>
    <xf numFmtId="0" fontId="0" fillId="0" borderId="0" xfId="0" applyAlignment="1">
      <alignment vertical="top" wrapText="1"/>
    </xf>
    <xf numFmtId="15" fontId="15" fillId="0" borderId="8" xfId="0" applyNumberFormat="1" applyFont="1" applyBorder="1" applyAlignment="1" applyProtection="1">
      <alignment horizontal="center" vertical="center"/>
      <protection locked="0"/>
    </xf>
    <xf numFmtId="15" fontId="15" fillId="0" borderId="10" xfId="0" applyNumberFormat="1" applyFont="1" applyBorder="1" applyAlignment="1" applyProtection="1">
      <alignment horizontal="center" vertical="center"/>
      <protection locked="0"/>
    </xf>
    <xf numFmtId="0" fontId="15" fillId="0" borderId="10" xfId="0" applyFont="1" applyBorder="1" applyAlignment="1" applyProtection="1">
      <alignment horizontal="center" vertical="center"/>
      <protection locked="0"/>
    </xf>
    <xf numFmtId="0" fontId="15" fillId="0" borderId="9" xfId="0" applyFont="1" applyBorder="1" applyAlignment="1" applyProtection="1">
      <alignment horizontal="center" vertical="center"/>
      <protection locked="0"/>
    </xf>
    <xf numFmtId="0" fontId="23" fillId="0" borderId="13" xfId="0" applyFont="1" applyBorder="1" applyAlignment="1" applyProtection="1">
      <alignment vertical="top"/>
      <protection locked="0"/>
    </xf>
    <xf numFmtId="0" fontId="15" fillId="0" borderId="7" xfId="0" applyFont="1" applyBorder="1" applyAlignment="1" applyProtection="1">
      <alignment vertical="top"/>
      <protection locked="0"/>
    </xf>
    <xf numFmtId="0" fontId="15" fillId="0" borderId="14" xfId="0" applyFont="1" applyBorder="1" applyAlignment="1" applyProtection="1">
      <alignment vertical="top"/>
      <protection locked="0"/>
    </xf>
    <xf numFmtId="0" fontId="15" fillId="0" borderId="5" xfId="0" applyFont="1" applyBorder="1" applyAlignment="1" applyProtection="1">
      <alignment vertical="top"/>
      <protection locked="0"/>
    </xf>
    <xf numFmtId="0" fontId="15" fillId="0" borderId="0" xfId="0" applyFont="1" applyAlignment="1" applyProtection="1">
      <alignment vertical="top"/>
      <protection locked="0"/>
    </xf>
    <xf numFmtId="0" fontId="15" fillId="0" borderId="6" xfId="0" applyFont="1" applyBorder="1" applyAlignment="1" applyProtection="1">
      <alignment vertical="top"/>
      <protection locked="0"/>
    </xf>
    <xf numFmtId="0" fontId="15" fillId="0" borderId="11" xfId="0" applyFont="1" applyBorder="1" applyAlignment="1" applyProtection="1">
      <alignment vertical="top"/>
      <protection locked="0"/>
    </xf>
    <xf numFmtId="0" fontId="15" fillId="0" borderId="12" xfId="0" applyFont="1" applyBorder="1" applyAlignment="1" applyProtection="1">
      <alignment vertical="top"/>
      <protection locked="0"/>
    </xf>
    <xf numFmtId="0" fontId="15" fillId="0" borderId="1" xfId="0" applyFont="1" applyBorder="1" applyAlignment="1" applyProtection="1">
      <alignment vertical="top"/>
      <protection locked="0"/>
    </xf>
    <xf numFmtId="0" fontId="17" fillId="0" borderId="0" xfId="0" applyFont="1"/>
    <xf numFmtId="0" fontId="10" fillId="0" borderId="0" xfId="0" applyFont="1"/>
    <xf numFmtId="0" fontId="0" fillId="0" borderId="5" xfId="0" applyBorder="1"/>
    <xf numFmtId="0" fontId="10" fillId="0" borderId="5" xfId="0" applyFont="1" applyBorder="1" applyAlignment="1">
      <alignment horizontal="left" indent="2"/>
    </xf>
    <xf numFmtId="0" fontId="0" fillId="0" borderId="0" xfId="0" applyAlignment="1">
      <alignment horizontal="left" indent="2"/>
    </xf>
    <xf numFmtId="0" fontId="13" fillId="0" borderId="13" xfId="0" applyFont="1" applyBorder="1" applyAlignment="1">
      <alignment vertical="top"/>
    </xf>
    <xf numFmtId="0" fontId="0" fillId="0" borderId="7" xfId="0" applyBorder="1"/>
    <xf numFmtId="0" fontId="0" fillId="0" borderId="14" xfId="0" applyBorder="1"/>
    <xf numFmtId="0" fontId="20" fillId="0" borderId="0" xfId="0" applyFont="1" applyAlignment="1">
      <alignment horizontal="left" wrapText="1"/>
    </xf>
    <xf numFmtId="0" fontId="11" fillId="0" borderId="0" xfId="0" applyFont="1" applyAlignment="1">
      <alignment horizontal="left" vertical="top"/>
    </xf>
    <xf numFmtId="0" fontId="0" fillId="0" borderId="0" xfId="0" applyAlignment="1">
      <alignment horizontal="left" vertical="top"/>
    </xf>
    <xf numFmtId="0" fontId="0" fillId="0" borderId="6" xfId="0" applyBorder="1" applyAlignment="1">
      <alignment horizontal="left" vertical="top"/>
    </xf>
    <xf numFmtId="0" fontId="12" fillId="0" borderId="0" xfId="0" applyFont="1"/>
    <xf numFmtId="0" fontId="21" fillId="0" borderId="0" xfId="0" applyFont="1"/>
    <xf numFmtId="0" fontId="11" fillId="0" borderId="0" xfId="0" applyFont="1"/>
    <xf numFmtId="0" fontId="22" fillId="0" borderId="5" xfId="0" applyFont="1" applyBorder="1" applyAlignment="1" applyProtection="1">
      <alignment horizontal="center" vertical="center" wrapText="1"/>
      <protection locked="0"/>
    </xf>
    <xf numFmtId="0" fontId="22" fillId="0" borderId="0" xfId="0" applyFont="1" applyAlignment="1" applyProtection="1">
      <alignment horizontal="center" vertical="center" wrapText="1"/>
      <protection locked="0"/>
    </xf>
    <xf numFmtId="0" fontId="22" fillId="0" borderId="6" xfId="0" applyFont="1" applyBorder="1" applyAlignment="1" applyProtection="1">
      <alignment horizontal="center" vertical="center" wrapText="1"/>
      <protection locked="0"/>
    </xf>
    <xf numFmtId="0" fontId="11" fillId="0" borderId="13" xfId="0" applyFont="1" applyBorder="1" applyAlignment="1" applyProtection="1">
      <alignment horizontal="center" vertical="center"/>
      <protection locked="0"/>
    </xf>
    <xf numFmtId="0" fontId="11" fillId="0" borderId="7" xfId="0" applyFont="1" applyBorder="1" applyAlignment="1" applyProtection="1">
      <alignment horizontal="center" vertical="center"/>
      <protection locked="0"/>
    </xf>
    <xf numFmtId="0" fontId="11" fillId="0" borderId="14" xfId="0" applyFont="1" applyBorder="1" applyAlignment="1" applyProtection="1">
      <alignment horizontal="center" vertical="center"/>
      <protection locked="0"/>
    </xf>
    <xf numFmtId="0" fontId="11" fillId="0" borderId="5" xfId="0" applyFont="1" applyBorder="1" applyAlignment="1" applyProtection="1">
      <alignment horizontal="center" vertical="center"/>
      <protection locked="0"/>
    </xf>
    <xf numFmtId="0" fontId="11" fillId="0" borderId="0" xfId="0" applyFont="1" applyAlignment="1" applyProtection="1">
      <alignment horizontal="center" vertical="center"/>
      <protection locked="0"/>
    </xf>
    <xf numFmtId="0" fontId="11" fillId="0" borderId="6" xfId="0" applyFont="1" applyBorder="1" applyAlignment="1" applyProtection="1">
      <alignment horizontal="center" vertical="center"/>
      <protection locked="0"/>
    </xf>
    <xf numFmtId="0" fontId="11" fillId="0" borderId="11" xfId="0" applyFont="1" applyBorder="1" applyAlignment="1" applyProtection="1">
      <alignment horizontal="center" vertical="center"/>
      <protection locked="0"/>
    </xf>
    <xf numFmtId="0" fontId="11" fillId="0" borderId="12" xfId="0" applyFont="1" applyBorder="1" applyAlignment="1" applyProtection="1">
      <alignment horizontal="center" vertical="center"/>
      <protection locked="0"/>
    </xf>
    <xf numFmtId="0" fontId="11" fillId="0" borderId="1" xfId="0" applyFont="1" applyBorder="1" applyAlignment="1" applyProtection="1">
      <alignment horizontal="center" vertical="center"/>
      <protection locked="0"/>
    </xf>
    <xf numFmtId="0" fontId="0" fillId="0" borderId="11" xfId="0" applyBorder="1"/>
    <xf numFmtId="0" fontId="0" fillId="0" borderId="12" xfId="0" applyBorder="1"/>
    <xf numFmtId="0" fontId="11" fillId="0" borderId="0" xfId="0" applyFont="1" applyAlignment="1">
      <alignment horizontal="right"/>
    </xf>
    <xf numFmtId="0" fontId="13" fillId="0" borderId="13" xfId="0" applyFont="1" applyBorder="1" applyAlignment="1">
      <alignment wrapText="1"/>
    </xf>
    <xf numFmtId="0" fontId="0" fillId="0" borderId="1" xfId="0" applyBorder="1"/>
    <xf numFmtId="0" fontId="6" fillId="0" borderId="0" xfId="0" applyFont="1"/>
    <xf numFmtId="0" fontId="11" fillId="0" borderId="0" xfId="0" applyFont="1" applyAlignment="1">
      <alignment horizontal="right" indent="1"/>
    </xf>
    <xf numFmtId="0" fontId="0" fillId="0" borderId="0" xfId="0" applyAlignment="1">
      <alignment horizontal="right" indent="1"/>
    </xf>
    <xf numFmtId="0" fontId="12" fillId="0" borderId="5" xfId="0" applyFont="1" applyBorder="1" applyAlignment="1">
      <alignment horizontal="left" vertical="center" wrapText="1" indent="1"/>
    </xf>
    <xf numFmtId="0" fontId="12" fillId="0" borderId="5" xfId="0" applyFont="1" applyBorder="1"/>
    <xf numFmtId="0" fontId="0" fillId="0" borderId="0" xfId="0" applyAlignment="1">
      <alignment horizontal="right"/>
    </xf>
    <xf numFmtId="0" fontId="12" fillId="0" borderId="5" xfId="0" applyFont="1" applyBorder="1" applyAlignment="1">
      <alignment horizontal="left" vertical="top" wrapText="1" indent="1"/>
    </xf>
    <xf numFmtId="0" fontId="12" fillId="0" borderId="11" xfId="0" applyFont="1" applyBorder="1"/>
    <xf numFmtId="0" fontId="0" fillId="0" borderId="5" xfId="0" applyBorder="1" applyAlignment="1">
      <alignment horizontal="left"/>
    </xf>
    <xf numFmtId="0" fontId="15" fillId="0" borderId="8" xfId="0" applyFont="1" applyBorder="1" applyAlignment="1" applyProtection="1">
      <alignment wrapText="1"/>
      <protection locked="0"/>
    </xf>
    <xf numFmtId="0" fontId="15" fillId="0" borderId="10" xfId="0" applyFont="1" applyBorder="1" applyAlignment="1" applyProtection="1">
      <alignment wrapText="1"/>
      <protection locked="0"/>
    </xf>
    <xf numFmtId="0" fontId="12" fillId="0" borderId="13" xfId="0" applyFont="1" applyBorder="1" applyAlignment="1">
      <alignment horizontal="left" indent="1"/>
    </xf>
    <xf numFmtId="0" fontId="12" fillId="0" borderId="7" xfId="0" applyFont="1" applyBorder="1" applyAlignment="1">
      <alignment horizontal="left" indent="1"/>
    </xf>
    <xf numFmtId="0" fontId="12" fillId="0" borderId="14" xfId="0" applyFont="1" applyBorder="1" applyAlignment="1">
      <alignment horizontal="left" indent="1"/>
    </xf>
    <xf numFmtId="49" fontId="17" fillId="0" borderId="0" xfId="0" applyNumberFormat="1" applyFont="1" applyAlignment="1">
      <alignment wrapText="1"/>
    </xf>
    <xf numFmtId="49" fontId="17" fillId="0" borderId="0" xfId="0" applyNumberFormat="1" applyFont="1" applyAlignment="1">
      <alignment horizontal="left" vertical="top" wrapText="1"/>
    </xf>
    <xf numFmtId="0" fontId="17" fillId="0" borderId="0" xfId="0" applyFont="1" applyAlignment="1">
      <alignment horizontal="left" vertical="top"/>
    </xf>
  </cellXfs>
  <cellStyles count="2">
    <cellStyle name="Normal" xfId="0" builtinId="0"/>
    <cellStyle name="Output" xfId="1" builtinId="2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AC292"/>
  <sheetViews>
    <sheetView showGridLines="0" tabSelected="1" topLeftCell="A214" zoomScale="61" zoomScaleNormal="70" workbookViewId="0">
      <selection activeCell="Z241" sqref="Z241"/>
    </sheetView>
  </sheetViews>
  <sheetFormatPr defaultRowHeight="15" x14ac:dyDescent="0.25"/>
  <cols>
    <col min="1" max="1" width="4.42578125" customWidth="1"/>
    <col min="2" max="2" width="1.7109375" customWidth="1"/>
    <col min="3" max="3" width="4.85546875" customWidth="1"/>
    <col min="4" max="4" width="4.42578125" customWidth="1"/>
    <col min="5" max="5" width="2.28515625" customWidth="1"/>
    <col min="6" max="6" width="5.85546875" customWidth="1"/>
    <col min="7" max="7" width="47.140625" customWidth="1"/>
    <col min="8" max="8" width="9.140625" customWidth="1"/>
    <col min="9" max="9" width="4.140625" customWidth="1"/>
    <col min="10" max="10" width="7" customWidth="1"/>
    <col min="11" max="11" width="5.42578125" customWidth="1"/>
    <col min="12" max="12" width="6.85546875" customWidth="1"/>
    <col min="13" max="13" width="5.7109375" customWidth="1"/>
    <col min="14" max="14" width="10" customWidth="1"/>
    <col min="15" max="22" width="10.42578125" customWidth="1"/>
    <col min="23" max="23" width="13.7109375" customWidth="1"/>
    <col min="24" max="24" width="15.5703125" customWidth="1"/>
    <col min="25" max="25" width="4.42578125" style="7" customWidth="1"/>
    <col min="26" max="26" width="25.42578125" customWidth="1"/>
    <col min="27" max="27" width="3.28515625" customWidth="1"/>
    <col min="29" max="29" width="18.7109375" customWidth="1"/>
  </cols>
  <sheetData>
    <row r="2" spans="1:26" ht="24" customHeight="1" x14ac:dyDescent="0.25">
      <c r="A2" s="105" t="s">
        <v>91</v>
      </c>
      <c r="B2" s="50"/>
      <c r="C2" s="50"/>
      <c r="D2" s="50"/>
      <c r="E2" s="50"/>
      <c r="F2" s="50"/>
      <c r="G2" s="50"/>
      <c r="H2" s="50"/>
      <c r="I2" s="50"/>
      <c r="J2" s="50"/>
      <c r="K2" s="58"/>
      <c r="L2" s="102" t="s">
        <v>12</v>
      </c>
      <c r="M2" s="103"/>
      <c r="N2" s="103"/>
      <c r="O2" s="103"/>
      <c r="P2" s="103"/>
      <c r="Q2" s="103"/>
      <c r="R2" s="103"/>
      <c r="S2" s="103"/>
      <c r="T2" s="103"/>
      <c r="U2" s="103"/>
      <c r="V2" s="103"/>
      <c r="W2" s="103"/>
      <c r="X2" s="103"/>
      <c r="Y2" s="103"/>
      <c r="Z2" s="104"/>
    </row>
    <row r="3" spans="1:26" ht="24" customHeight="1" x14ac:dyDescent="0.25">
      <c r="A3" s="50"/>
      <c r="B3" s="50"/>
      <c r="C3" s="50"/>
      <c r="D3" s="50"/>
      <c r="E3" s="50"/>
      <c r="F3" s="50"/>
      <c r="G3" s="50"/>
      <c r="H3" s="50"/>
      <c r="I3" s="50"/>
      <c r="J3" s="50"/>
      <c r="K3" s="58"/>
      <c r="L3" s="112"/>
      <c r="M3" s="113"/>
      <c r="N3" s="113"/>
      <c r="O3" s="113"/>
      <c r="P3" s="113"/>
      <c r="Q3" s="113"/>
      <c r="R3" s="113"/>
      <c r="S3" s="113"/>
      <c r="T3" s="113"/>
      <c r="U3" s="113"/>
      <c r="V3" s="113"/>
      <c r="W3" s="113"/>
      <c r="X3" s="113"/>
      <c r="Y3" s="113"/>
      <c r="Z3" s="114"/>
    </row>
    <row r="4" spans="1:26" ht="15" customHeight="1" x14ac:dyDescent="0.25">
      <c r="A4" s="50"/>
      <c r="B4" s="50"/>
      <c r="C4" s="50"/>
      <c r="D4" s="50"/>
      <c r="E4" s="50"/>
      <c r="F4" s="50"/>
      <c r="G4" s="50"/>
      <c r="H4" s="50"/>
      <c r="I4" s="50"/>
      <c r="J4" s="50"/>
      <c r="K4" s="58"/>
      <c r="L4" s="124"/>
      <c r="M4" s="125"/>
      <c r="N4" s="125"/>
      <c r="O4" s="125"/>
      <c r="P4" s="125"/>
      <c r="Q4" s="125"/>
      <c r="R4" s="125"/>
      <c r="S4" s="125"/>
      <c r="T4" s="125"/>
      <c r="U4" s="125"/>
      <c r="V4" s="125"/>
      <c r="W4" s="125"/>
      <c r="X4" s="125"/>
      <c r="Y4" s="125"/>
      <c r="Z4" s="5"/>
    </row>
    <row r="5" spans="1:26" ht="11.25" customHeight="1" x14ac:dyDescent="0.25">
      <c r="A5" s="111" t="s">
        <v>0</v>
      </c>
      <c r="B5" s="111"/>
      <c r="C5" s="111"/>
      <c r="D5" s="111"/>
      <c r="E5" s="106"/>
      <c r="F5" s="107"/>
      <c r="G5" s="107"/>
      <c r="H5" s="107"/>
      <c r="I5" s="107"/>
      <c r="J5" s="107"/>
      <c r="K5" s="108"/>
      <c r="L5" s="127" t="s">
        <v>14</v>
      </c>
      <c r="M5" s="104"/>
      <c r="N5" s="35"/>
      <c r="O5" s="35"/>
      <c r="P5" s="35"/>
      <c r="Q5" s="35"/>
      <c r="R5" s="35"/>
      <c r="S5" s="35"/>
      <c r="T5" s="35"/>
      <c r="U5" s="35"/>
      <c r="V5" s="35"/>
      <c r="W5" s="115"/>
      <c r="X5" s="116"/>
      <c r="Y5" s="116"/>
      <c r="Z5" s="117"/>
    </row>
    <row r="6" spans="1:26" ht="4.5" customHeight="1" x14ac:dyDescent="0.25">
      <c r="A6" s="111"/>
      <c r="B6" s="111"/>
      <c r="C6" s="111"/>
      <c r="D6" s="111"/>
      <c r="E6" s="50"/>
      <c r="F6" s="50"/>
      <c r="G6" s="50"/>
      <c r="H6" s="50"/>
      <c r="I6" s="50"/>
      <c r="J6" s="50"/>
      <c r="K6" s="50"/>
      <c r="L6" s="99"/>
      <c r="M6" s="58"/>
      <c r="W6" s="118"/>
      <c r="X6" s="119"/>
      <c r="Y6" s="119"/>
      <c r="Z6" s="120"/>
    </row>
    <row r="7" spans="1:26" ht="16.5" customHeight="1" x14ac:dyDescent="0.25">
      <c r="A7" s="50"/>
      <c r="B7" s="50"/>
      <c r="C7" s="50"/>
      <c r="D7" s="50"/>
      <c r="E7" s="50"/>
      <c r="F7" s="50"/>
      <c r="G7" s="50"/>
      <c r="H7" s="50"/>
      <c r="I7" s="50"/>
      <c r="J7" s="50"/>
      <c r="K7" s="50"/>
      <c r="L7" s="124"/>
      <c r="M7" s="128"/>
      <c r="N7" s="36"/>
      <c r="O7" s="36"/>
      <c r="P7" s="36"/>
      <c r="Q7" s="36"/>
      <c r="R7" s="36"/>
      <c r="S7" s="36"/>
      <c r="T7" s="36"/>
      <c r="U7" s="36"/>
      <c r="V7" s="36"/>
      <c r="W7" s="121"/>
      <c r="X7" s="122"/>
      <c r="Y7" s="122"/>
      <c r="Z7" s="123"/>
    </row>
    <row r="8" spans="1:26" ht="9.75" customHeight="1" x14ac:dyDescent="0.25">
      <c r="A8" s="98"/>
      <c r="B8" s="50"/>
      <c r="C8" s="50"/>
      <c r="D8" s="50"/>
      <c r="E8" s="50"/>
      <c r="F8" s="50"/>
      <c r="G8" s="50"/>
      <c r="H8" s="50"/>
      <c r="I8" s="50"/>
      <c r="J8" s="50"/>
      <c r="K8" s="50"/>
      <c r="L8" s="50"/>
      <c r="M8" s="50"/>
      <c r="N8" s="50"/>
      <c r="O8" s="50"/>
      <c r="P8" s="50"/>
      <c r="Q8" s="50"/>
      <c r="R8" s="50"/>
      <c r="S8" s="50"/>
      <c r="T8" s="50"/>
      <c r="U8" s="50"/>
      <c r="V8" s="50"/>
      <c r="W8" s="50"/>
      <c r="X8" s="50"/>
      <c r="Y8" s="50"/>
      <c r="Z8" s="50"/>
    </row>
    <row r="9" spans="1:26" ht="3" customHeight="1" x14ac:dyDescent="0.25">
      <c r="A9" s="1"/>
      <c r="Y9"/>
    </row>
    <row r="10" spans="1:26" ht="3" customHeight="1" x14ac:dyDescent="0.25">
      <c r="A10" s="1"/>
      <c r="Y10"/>
    </row>
    <row r="11" spans="1:26" ht="15.75" x14ac:dyDescent="0.25">
      <c r="A11" s="2" t="s">
        <v>1</v>
      </c>
      <c r="B11" s="4"/>
      <c r="C11" s="4"/>
      <c r="D11" s="50"/>
      <c r="E11" s="50"/>
      <c r="F11" s="50"/>
      <c r="G11" s="50"/>
      <c r="H11" s="50"/>
      <c r="I11" s="50"/>
      <c r="J11" s="50"/>
      <c r="K11" s="50"/>
      <c r="L11" s="50"/>
      <c r="M11" s="50"/>
      <c r="N11" s="50"/>
      <c r="O11" s="50"/>
      <c r="P11" s="50"/>
      <c r="Q11" s="50"/>
      <c r="R11" s="50"/>
      <c r="S11" s="50"/>
      <c r="T11" s="50"/>
      <c r="U11" s="50"/>
      <c r="V11" s="50"/>
      <c r="W11" s="50"/>
      <c r="X11" s="50"/>
      <c r="Y11" s="50"/>
      <c r="Z11" s="50"/>
    </row>
    <row r="12" spans="1:26" ht="53.25" customHeight="1" x14ac:dyDescent="0.25">
      <c r="A12" s="2"/>
      <c r="B12" s="4"/>
      <c r="C12" s="4"/>
      <c r="K12" t="s">
        <v>53</v>
      </c>
      <c r="M12" s="143" t="s">
        <v>90</v>
      </c>
      <c r="N12" s="143"/>
      <c r="O12" s="143"/>
      <c r="P12" s="143"/>
      <c r="Q12" s="143"/>
      <c r="R12" s="143"/>
      <c r="S12" s="143"/>
      <c r="T12" s="143"/>
      <c r="U12" s="143"/>
      <c r="V12" s="143"/>
      <c r="W12" s="143"/>
      <c r="X12" s="143"/>
      <c r="Y12" s="143"/>
      <c r="Z12" s="143"/>
    </row>
    <row r="13" spans="1:26" ht="24" customHeight="1" x14ac:dyDescent="0.25">
      <c r="A13" s="31"/>
      <c r="B13" s="31"/>
      <c r="C13" s="31"/>
      <c r="D13" s="31"/>
      <c r="E13" s="31"/>
      <c r="F13" s="31"/>
      <c r="G13" s="31"/>
      <c r="H13" s="31"/>
      <c r="I13" s="31"/>
      <c r="J13" s="31"/>
      <c r="K13" s="31"/>
      <c r="L13" s="31"/>
      <c r="M13" s="145" t="s">
        <v>54</v>
      </c>
      <c r="N13" s="145"/>
      <c r="O13" s="145"/>
      <c r="P13" s="145"/>
      <c r="Q13" s="145"/>
      <c r="R13" s="145"/>
      <c r="S13" s="145"/>
      <c r="T13" s="145"/>
      <c r="U13" s="145"/>
      <c r="V13" s="145"/>
      <c r="W13" s="145"/>
      <c r="X13" s="145"/>
      <c r="Y13" s="145"/>
      <c r="Z13" s="145"/>
    </row>
    <row r="14" spans="1:26" ht="30" customHeight="1" x14ac:dyDescent="0.25">
      <c r="A14" s="31"/>
      <c r="B14" s="31"/>
      <c r="C14" s="31"/>
      <c r="D14" s="31"/>
      <c r="E14" s="31"/>
      <c r="F14" s="31"/>
      <c r="G14" s="31"/>
      <c r="H14" s="31"/>
      <c r="I14" s="31"/>
      <c r="J14" s="31"/>
      <c r="K14" s="31"/>
      <c r="L14" s="31"/>
      <c r="M14" s="144" t="s">
        <v>88</v>
      </c>
      <c r="N14" s="144"/>
      <c r="O14" s="144"/>
      <c r="P14" s="144"/>
      <c r="Q14" s="144"/>
      <c r="R14" s="144"/>
      <c r="S14" s="144"/>
      <c r="T14" s="144"/>
      <c r="U14" s="144"/>
      <c r="V14" s="144"/>
      <c r="W14" s="144"/>
      <c r="X14" s="144"/>
      <c r="Y14" s="144"/>
      <c r="Z14" s="144"/>
    </row>
    <row r="15" spans="1:26" ht="30" customHeight="1" x14ac:dyDescent="0.25">
      <c r="A15" s="31"/>
      <c r="B15" s="31"/>
      <c r="C15" s="31"/>
      <c r="D15" s="31"/>
      <c r="E15" s="31"/>
      <c r="F15" s="31"/>
      <c r="G15" s="31"/>
      <c r="H15" s="31"/>
      <c r="I15" s="31"/>
      <c r="J15" s="31"/>
      <c r="K15" s="31"/>
      <c r="L15" s="31"/>
      <c r="M15" s="144" t="s">
        <v>89</v>
      </c>
      <c r="N15" s="144"/>
      <c r="O15" s="144"/>
      <c r="P15" s="144"/>
      <c r="Q15" s="144"/>
      <c r="R15" s="144"/>
      <c r="S15" s="144"/>
      <c r="T15" s="144"/>
      <c r="U15" s="144"/>
      <c r="V15" s="144"/>
      <c r="W15" s="144"/>
      <c r="X15" s="144"/>
      <c r="Y15" s="144"/>
      <c r="Z15" s="34"/>
    </row>
    <row r="16" spans="1:26" ht="22.5" customHeight="1" x14ac:dyDescent="0.25">
      <c r="A16" s="129" t="s">
        <v>48</v>
      </c>
      <c r="B16" s="129"/>
      <c r="C16" s="129"/>
      <c r="D16" s="129"/>
      <c r="E16" s="129"/>
      <c r="F16" s="129"/>
      <c r="G16" s="129"/>
      <c r="H16" s="129"/>
      <c r="I16" s="129"/>
      <c r="J16" s="129"/>
      <c r="K16" s="129"/>
      <c r="L16" s="129"/>
      <c r="M16" s="129"/>
      <c r="N16" s="129"/>
      <c r="O16" s="129"/>
      <c r="P16" s="129"/>
      <c r="Q16" s="129"/>
      <c r="R16" s="129"/>
      <c r="S16" s="129"/>
      <c r="T16" s="129"/>
      <c r="U16" s="129"/>
      <c r="V16" s="129"/>
      <c r="W16" s="129"/>
      <c r="X16" s="126"/>
      <c r="Y16" s="50"/>
      <c r="Z16" s="50"/>
    </row>
    <row r="17" spans="1:26" ht="29.25" customHeight="1" x14ac:dyDescent="0.25">
      <c r="A17" s="2"/>
      <c r="L17" s="25"/>
      <c r="M17" s="25"/>
      <c r="N17" s="25"/>
      <c r="O17" s="25"/>
      <c r="P17" s="25"/>
      <c r="Q17" s="25"/>
      <c r="R17" s="25"/>
      <c r="S17" s="25"/>
      <c r="T17" s="25"/>
      <c r="U17" s="25"/>
      <c r="V17" s="25"/>
      <c r="W17" s="25"/>
      <c r="X17" s="22"/>
      <c r="Y17"/>
    </row>
    <row r="18" spans="1:26" ht="16.5" customHeight="1" x14ac:dyDescent="0.25">
      <c r="A18" s="2"/>
      <c r="L18" s="25"/>
      <c r="M18" s="25"/>
      <c r="N18" s="25"/>
      <c r="O18" s="25"/>
      <c r="P18" s="25"/>
      <c r="Q18" s="25"/>
      <c r="R18" s="25"/>
      <c r="S18" s="25"/>
      <c r="T18" s="25"/>
      <c r="U18" s="25"/>
      <c r="V18" s="25"/>
      <c r="W18" s="25"/>
      <c r="X18" s="22"/>
      <c r="Y18"/>
    </row>
    <row r="19" spans="1:26" ht="7.5" customHeight="1" x14ac:dyDescent="0.25">
      <c r="A19" s="107"/>
      <c r="B19" s="107"/>
      <c r="C19" s="107"/>
      <c r="D19" s="107"/>
      <c r="E19" s="107"/>
      <c r="F19" s="107"/>
      <c r="G19" s="107"/>
      <c r="H19" s="107"/>
      <c r="I19" s="107"/>
      <c r="J19" s="107"/>
      <c r="K19" s="107"/>
      <c r="L19" s="107"/>
      <c r="M19" s="107"/>
      <c r="N19" s="107"/>
      <c r="O19" s="107"/>
      <c r="P19" s="107"/>
      <c r="Q19" s="107"/>
      <c r="R19" s="107"/>
      <c r="S19" s="107"/>
      <c r="T19" s="107"/>
      <c r="U19" s="107"/>
      <c r="V19" s="107"/>
      <c r="W19" s="107"/>
      <c r="X19" s="107"/>
      <c r="Y19" s="107"/>
      <c r="Z19" s="107"/>
    </row>
    <row r="20" spans="1:26" x14ac:dyDescent="0.25">
      <c r="A20" s="82" t="s">
        <v>2</v>
      </c>
      <c r="B20" s="50"/>
      <c r="C20" s="50"/>
      <c r="D20" s="50"/>
      <c r="E20" s="50"/>
      <c r="F20" s="50"/>
      <c r="G20" s="50"/>
      <c r="H20" s="50"/>
      <c r="I20" s="50"/>
      <c r="J20" s="31"/>
      <c r="K20" s="51" t="s">
        <v>51</v>
      </c>
      <c r="L20" s="52"/>
      <c r="M20" s="52"/>
      <c r="N20" s="52"/>
      <c r="O20" s="52"/>
      <c r="P20" s="52"/>
      <c r="Q20" s="52"/>
      <c r="R20" s="52"/>
      <c r="S20" s="52"/>
      <c r="T20" s="52"/>
      <c r="U20" s="52"/>
      <c r="V20" s="52"/>
      <c r="W20" s="53"/>
      <c r="X20" s="33" t="s">
        <v>52</v>
      </c>
      <c r="Y20" s="31"/>
      <c r="Z20" s="31"/>
    </row>
    <row r="21" spans="1:26" x14ac:dyDescent="0.25">
      <c r="B21" s="109" t="s">
        <v>3</v>
      </c>
      <c r="C21" s="50"/>
      <c r="D21" s="50"/>
      <c r="E21" s="50"/>
      <c r="F21" s="50"/>
      <c r="G21" s="50"/>
      <c r="H21" s="50"/>
      <c r="I21" s="50"/>
      <c r="K21" s="51"/>
      <c r="L21" s="52"/>
      <c r="M21" s="52"/>
      <c r="N21" s="52"/>
      <c r="O21" s="52"/>
      <c r="P21" s="52"/>
      <c r="Q21" s="52"/>
      <c r="R21" s="52"/>
      <c r="S21" s="52"/>
      <c r="T21" s="52"/>
      <c r="U21" s="52"/>
      <c r="V21" s="52"/>
      <c r="W21" s="53"/>
      <c r="X21" s="43"/>
      <c r="Y21" s="50"/>
      <c r="Z21" s="50"/>
    </row>
    <row r="22" spans="1:26" x14ac:dyDescent="0.25">
      <c r="B22" s="109" t="s">
        <v>4</v>
      </c>
      <c r="C22" s="50"/>
      <c r="D22" s="50"/>
      <c r="E22" s="50"/>
      <c r="F22" s="50"/>
      <c r="G22" s="50"/>
      <c r="H22" s="50"/>
      <c r="I22" s="50"/>
      <c r="K22" s="51"/>
      <c r="L22" s="52"/>
      <c r="M22" s="52"/>
      <c r="N22" s="52"/>
      <c r="O22" s="52"/>
      <c r="P22" s="52"/>
      <c r="Q22" s="52"/>
      <c r="R22" s="52"/>
      <c r="S22" s="52"/>
      <c r="T22" s="52"/>
      <c r="U22" s="52"/>
      <c r="V22" s="52"/>
      <c r="W22" s="53"/>
      <c r="X22" s="43"/>
      <c r="Y22" s="50"/>
      <c r="Z22" s="50"/>
    </row>
    <row r="23" spans="1:26" x14ac:dyDescent="0.25">
      <c r="B23" s="110" t="s">
        <v>5</v>
      </c>
      <c r="C23" s="50"/>
      <c r="D23" s="50"/>
      <c r="E23" s="50"/>
      <c r="F23" s="50"/>
      <c r="G23" s="50"/>
      <c r="H23" s="50"/>
      <c r="I23" s="50"/>
      <c r="K23" s="51"/>
      <c r="L23" s="52"/>
      <c r="M23" s="52"/>
      <c r="N23" s="52"/>
      <c r="O23" s="52"/>
      <c r="P23" s="52"/>
      <c r="Q23" s="52"/>
      <c r="R23" s="52"/>
      <c r="S23" s="52"/>
      <c r="T23" s="52"/>
      <c r="U23" s="52"/>
      <c r="V23" s="52"/>
      <c r="W23" s="53"/>
      <c r="X23" s="43"/>
      <c r="Y23" s="50"/>
      <c r="Z23" s="50"/>
    </row>
    <row r="24" spans="1:26" x14ac:dyDescent="0.25">
      <c r="B24" s="109" t="s">
        <v>6</v>
      </c>
      <c r="C24" s="50"/>
      <c r="D24" s="50"/>
      <c r="E24" s="50"/>
      <c r="F24" s="50"/>
      <c r="G24" s="50"/>
      <c r="H24" s="50"/>
      <c r="I24" s="50"/>
      <c r="K24" s="54"/>
      <c r="L24" s="55"/>
      <c r="M24" s="55"/>
      <c r="N24" s="55"/>
      <c r="O24" s="55"/>
      <c r="P24" s="55"/>
      <c r="Q24" s="55"/>
      <c r="R24" s="55"/>
      <c r="S24" s="55"/>
      <c r="T24" s="55"/>
      <c r="U24" s="55"/>
      <c r="V24" s="55"/>
      <c r="W24" s="56"/>
      <c r="X24" s="43"/>
      <c r="Y24" s="50"/>
      <c r="Z24" s="50"/>
    </row>
    <row r="25" spans="1:26" x14ac:dyDescent="0.25">
      <c r="B25" s="109" t="s">
        <v>70</v>
      </c>
      <c r="C25" s="50"/>
      <c r="D25" s="50"/>
      <c r="E25" s="50"/>
      <c r="F25" s="50"/>
      <c r="G25" s="50"/>
      <c r="H25" s="50"/>
      <c r="I25" s="50"/>
      <c r="K25" s="54"/>
      <c r="L25" s="55"/>
      <c r="M25" s="55"/>
      <c r="N25" s="55"/>
      <c r="O25" s="55"/>
      <c r="P25" s="55"/>
      <c r="Q25" s="55"/>
      <c r="R25" s="55"/>
      <c r="S25" s="55"/>
      <c r="T25" s="55"/>
      <c r="U25" s="55"/>
      <c r="V25" s="55"/>
      <c r="W25" s="56"/>
      <c r="X25" s="43"/>
      <c r="Y25" s="50"/>
      <c r="Z25" s="50"/>
    </row>
    <row r="26" spans="1:26" x14ac:dyDescent="0.25">
      <c r="B26" s="109" t="s">
        <v>71</v>
      </c>
      <c r="C26" s="50"/>
      <c r="D26" s="50"/>
      <c r="E26" s="50"/>
      <c r="F26" s="50"/>
      <c r="G26" s="50"/>
      <c r="H26" s="50"/>
      <c r="I26" s="50"/>
      <c r="K26" s="54"/>
      <c r="L26" s="55"/>
      <c r="M26" s="55"/>
      <c r="N26" s="55"/>
      <c r="O26" s="55"/>
      <c r="P26" s="55"/>
      <c r="Q26" s="55"/>
      <c r="R26" s="55"/>
      <c r="S26" s="55"/>
      <c r="T26" s="55"/>
      <c r="U26" s="55"/>
      <c r="V26" s="55"/>
      <c r="W26" s="56"/>
      <c r="X26" s="43"/>
      <c r="Y26" s="50"/>
      <c r="Z26" s="50"/>
    </row>
    <row r="27" spans="1:26" x14ac:dyDescent="0.25">
      <c r="B27" s="109" t="s">
        <v>72</v>
      </c>
      <c r="C27" s="50"/>
      <c r="D27" s="50"/>
      <c r="E27" s="50"/>
      <c r="F27" s="50"/>
      <c r="G27" s="50"/>
      <c r="H27" s="50"/>
      <c r="I27" s="50"/>
      <c r="K27" s="54"/>
      <c r="L27" s="55"/>
      <c r="M27" s="55"/>
      <c r="N27" s="55"/>
      <c r="O27" s="55"/>
      <c r="P27" s="55"/>
      <c r="Q27" s="55"/>
      <c r="R27" s="55"/>
      <c r="S27" s="55"/>
      <c r="T27" s="55"/>
      <c r="U27" s="55"/>
      <c r="V27" s="55"/>
      <c r="W27" s="56"/>
      <c r="X27" s="43"/>
      <c r="Y27" s="50"/>
      <c r="Z27" s="50"/>
    </row>
    <row r="28" spans="1:26" x14ac:dyDescent="0.25">
      <c r="B28" s="109" t="s">
        <v>73</v>
      </c>
      <c r="C28" s="50"/>
      <c r="D28" s="50"/>
      <c r="E28" s="50"/>
      <c r="F28" s="50"/>
      <c r="G28" s="50"/>
      <c r="H28" s="50"/>
      <c r="I28" s="50"/>
      <c r="K28" s="54"/>
      <c r="L28" s="55"/>
      <c r="M28" s="55"/>
      <c r="N28" s="55"/>
      <c r="O28" s="55"/>
      <c r="P28" s="55"/>
      <c r="Q28" s="55"/>
      <c r="R28" s="55"/>
      <c r="S28" s="55"/>
      <c r="T28" s="55"/>
      <c r="U28" s="55"/>
      <c r="V28" s="55"/>
      <c r="W28" s="56"/>
      <c r="X28" s="43"/>
      <c r="Y28" s="50"/>
      <c r="Z28" s="50"/>
    </row>
    <row r="29" spans="1:26" x14ac:dyDescent="0.25">
      <c r="B29" s="109" t="s">
        <v>74</v>
      </c>
      <c r="C29" s="50"/>
      <c r="D29" s="50"/>
      <c r="E29" s="50"/>
      <c r="F29" s="50"/>
      <c r="G29" s="50"/>
      <c r="H29" s="50"/>
      <c r="I29" s="50"/>
      <c r="K29" s="54"/>
      <c r="L29" s="55"/>
      <c r="M29" s="55"/>
      <c r="N29" s="55"/>
      <c r="O29" s="55"/>
      <c r="P29" s="55"/>
      <c r="Q29" s="55"/>
      <c r="R29" s="55"/>
      <c r="S29" s="55"/>
      <c r="T29" s="55"/>
      <c r="U29" s="55"/>
      <c r="V29" s="55"/>
      <c r="W29" s="56"/>
      <c r="X29" s="43"/>
      <c r="Y29" s="50"/>
      <c r="Z29" s="50"/>
    </row>
    <row r="30" spans="1:26" x14ac:dyDescent="0.25">
      <c r="B30" s="109" t="s">
        <v>75</v>
      </c>
      <c r="C30" s="50"/>
      <c r="D30" s="50"/>
      <c r="E30" s="50"/>
      <c r="F30" s="50"/>
      <c r="G30" s="50"/>
      <c r="H30" s="50"/>
      <c r="I30" s="50"/>
      <c r="K30" s="54"/>
      <c r="L30" s="55"/>
      <c r="M30" s="55"/>
      <c r="N30" s="55"/>
      <c r="O30" s="55"/>
      <c r="P30" s="55"/>
      <c r="Q30" s="55"/>
      <c r="R30" s="55"/>
      <c r="S30" s="55"/>
      <c r="T30" s="55"/>
      <c r="U30" s="55"/>
      <c r="V30" s="55"/>
      <c r="W30" s="56"/>
      <c r="X30" s="43"/>
      <c r="Y30" s="50"/>
      <c r="Z30" s="50"/>
    </row>
    <row r="31" spans="1:26" x14ac:dyDescent="0.25">
      <c r="B31" s="109" t="s">
        <v>76</v>
      </c>
      <c r="C31" s="50"/>
      <c r="D31" s="50"/>
      <c r="E31" s="50"/>
      <c r="F31" s="50"/>
      <c r="G31" s="50"/>
      <c r="H31" s="50"/>
      <c r="I31" s="50"/>
      <c r="K31" s="54"/>
      <c r="L31" s="55"/>
      <c r="M31" s="55"/>
      <c r="N31" s="55"/>
      <c r="O31" s="55"/>
      <c r="P31" s="55"/>
      <c r="Q31" s="55"/>
      <c r="R31" s="55"/>
      <c r="S31" s="55"/>
      <c r="T31" s="55"/>
      <c r="U31" s="55"/>
      <c r="V31" s="55"/>
      <c r="W31" s="56"/>
      <c r="X31" s="43"/>
      <c r="Y31" s="50"/>
      <c r="Z31" s="50"/>
    </row>
    <row r="32" spans="1:26" x14ac:dyDescent="0.25">
      <c r="B32" s="109" t="s">
        <v>77</v>
      </c>
      <c r="C32" s="50"/>
      <c r="D32" s="50"/>
      <c r="E32" s="50"/>
      <c r="F32" s="50"/>
      <c r="G32" s="50"/>
      <c r="H32" s="50"/>
      <c r="I32" s="50"/>
      <c r="K32" s="54"/>
      <c r="L32" s="55"/>
      <c r="M32" s="55"/>
      <c r="N32" s="55"/>
      <c r="O32" s="55"/>
      <c r="P32" s="55"/>
      <c r="Q32" s="55"/>
      <c r="R32" s="55"/>
      <c r="S32" s="55"/>
      <c r="T32" s="55"/>
      <c r="U32" s="55"/>
      <c r="V32" s="55"/>
      <c r="W32" s="56"/>
      <c r="X32" s="43"/>
      <c r="Y32" s="50"/>
      <c r="Z32" s="50"/>
    </row>
    <row r="33" spans="1:26" ht="31.5" customHeight="1" x14ac:dyDescent="0.25">
      <c r="A33" s="50"/>
      <c r="B33" s="50"/>
      <c r="C33" s="50"/>
      <c r="D33" s="50"/>
      <c r="E33" s="50"/>
      <c r="F33" s="50"/>
      <c r="G33" s="50"/>
      <c r="H33" s="50"/>
      <c r="I33" s="50"/>
      <c r="J33" s="50"/>
      <c r="K33" s="50"/>
      <c r="L33" s="50"/>
      <c r="M33" s="50"/>
      <c r="N33" s="50"/>
      <c r="O33" s="50"/>
      <c r="P33" s="50"/>
      <c r="Q33" s="50"/>
      <c r="R33" s="50"/>
      <c r="S33" s="50"/>
      <c r="T33" s="50"/>
      <c r="U33" s="50"/>
      <c r="V33" s="50"/>
      <c r="W33" s="50"/>
      <c r="X33" s="50"/>
      <c r="Y33" s="50"/>
      <c r="Z33" s="50"/>
    </row>
    <row r="34" spans="1:26" ht="18" customHeight="1" x14ac:dyDescent="0.25">
      <c r="A34" s="32" t="s">
        <v>46</v>
      </c>
      <c r="B34" s="1"/>
      <c r="C34" s="1"/>
      <c r="D34" s="1"/>
      <c r="E34" s="1"/>
      <c r="H34" s="50"/>
      <c r="I34" s="50"/>
      <c r="J34" s="50"/>
      <c r="K34" s="50"/>
      <c r="L34" s="50"/>
      <c r="M34" s="50"/>
      <c r="N34" s="50"/>
      <c r="O34" s="50"/>
      <c r="P34" s="50"/>
      <c r="Q34" s="50"/>
      <c r="R34" s="50"/>
      <c r="S34" s="50"/>
      <c r="T34" s="50"/>
      <c r="U34" s="50"/>
      <c r="V34" s="50"/>
      <c r="W34" s="50"/>
      <c r="X34" s="50"/>
      <c r="Y34" s="50"/>
      <c r="Z34" s="50"/>
    </row>
    <row r="35" spans="1:26" ht="10.5" customHeight="1" x14ac:dyDescent="0.25">
      <c r="A35" s="1"/>
      <c r="B35" s="1"/>
      <c r="C35" s="1"/>
      <c r="D35" s="1"/>
      <c r="E35" s="1"/>
      <c r="K35" s="27"/>
      <c r="L35" s="27"/>
      <c r="M35" s="27"/>
      <c r="N35" s="27"/>
      <c r="O35" s="27"/>
      <c r="P35" s="27"/>
      <c r="Q35" s="27"/>
      <c r="R35" s="27"/>
      <c r="S35" s="27"/>
      <c r="T35" s="27"/>
      <c r="U35" s="27"/>
      <c r="V35" s="27"/>
      <c r="W35" s="27"/>
      <c r="X35" s="27"/>
      <c r="Y35"/>
    </row>
    <row r="36" spans="1:26" ht="16.5" customHeight="1" x14ac:dyDescent="0.25">
      <c r="A36" s="97" t="s">
        <v>29</v>
      </c>
      <c r="B36" s="98"/>
      <c r="C36" s="98"/>
      <c r="D36" s="98"/>
      <c r="E36" s="98"/>
      <c r="F36" s="98"/>
      <c r="G36" s="98"/>
      <c r="H36" s="98"/>
      <c r="I36" s="98"/>
      <c r="J36" s="98"/>
      <c r="K36" s="98"/>
      <c r="L36" s="98"/>
      <c r="M36" s="98"/>
      <c r="N36" s="98"/>
      <c r="O36" s="98"/>
      <c r="P36" s="98"/>
      <c r="Q36" s="98"/>
      <c r="R36" s="98"/>
      <c r="S36" s="98"/>
      <c r="T36" s="98"/>
      <c r="U36" s="98"/>
      <c r="V36" s="98"/>
      <c r="W36" s="98"/>
      <c r="X36" s="98"/>
      <c r="Y36" s="98"/>
      <c r="Z36" s="98"/>
    </row>
    <row r="37" spans="1:26" ht="15.75" x14ac:dyDescent="0.25">
      <c r="B37" s="3" t="s">
        <v>7</v>
      </c>
      <c r="G37" s="12"/>
      <c r="H37" s="100" t="s">
        <v>8</v>
      </c>
      <c r="I37" s="101"/>
      <c r="J37" s="101"/>
      <c r="K37" s="44">
        <f>$X$21</f>
        <v>0</v>
      </c>
      <c r="L37" s="46"/>
      <c r="M37" s="99"/>
      <c r="N37" s="50"/>
      <c r="O37" s="50"/>
      <c r="P37" s="50"/>
      <c r="Q37" s="50"/>
      <c r="R37" s="50"/>
      <c r="S37" s="50"/>
      <c r="T37" s="50"/>
      <c r="U37" s="50"/>
      <c r="V37" s="50"/>
      <c r="W37" s="50"/>
      <c r="X37" s="50"/>
      <c r="Y37" s="8" t="s">
        <v>13</v>
      </c>
      <c r="Z37" s="11">
        <f>G37*K37</f>
        <v>0</v>
      </c>
    </row>
    <row r="38" spans="1:26" ht="15.75" x14ac:dyDescent="0.25">
      <c r="B38" s="3" t="s">
        <v>9</v>
      </c>
      <c r="G38" s="12"/>
      <c r="H38" s="100" t="s">
        <v>8</v>
      </c>
      <c r="I38" s="101"/>
      <c r="J38" s="101"/>
      <c r="K38" s="44">
        <f>$X$22</f>
        <v>0</v>
      </c>
      <c r="L38" s="46"/>
      <c r="M38" s="99"/>
      <c r="N38" s="50"/>
      <c r="O38" s="50"/>
      <c r="P38" s="50"/>
      <c r="Q38" s="50"/>
      <c r="R38" s="50"/>
      <c r="S38" s="50"/>
      <c r="T38" s="50"/>
      <c r="U38" s="50"/>
      <c r="V38" s="50"/>
      <c r="W38" s="50"/>
      <c r="X38" s="50"/>
      <c r="Y38" s="8" t="s">
        <v>13</v>
      </c>
      <c r="Z38" s="11">
        <f t="shared" ref="Z38:Z48" si="0">G38*K38</f>
        <v>0</v>
      </c>
    </row>
    <row r="39" spans="1:26" ht="15.75" x14ac:dyDescent="0.25">
      <c r="B39" s="3" t="s">
        <v>10</v>
      </c>
      <c r="G39" s="12"/>
      <c r="H39" s="100" t="s">
        <v>8</v>
      </c>
      <c r="I39" s="101"/>
      <c r="J39" s="101"/>
      <c r="K39" s="44">
        <f>$X$23</f>
        <v>0</v>
      </c>
      <c r="L39" s="46"/>
      <c r="M39" s="99"/>
      <c r="N39" s="50"/>
      <c r="O39" s="50"/>
      <c r="P39" s="50"/>
      <c r="Q39" s="50"/>
      <c r="R39" s="50"/>
      <c r="S39" s="50"/>
      <c r="T39" s="50"/>
      <c r="U39" s="50"/>
      <c r="V39" s="50"/>
      <c r="W39" s="50"/>
      <c r="X39" s="50"/>
      <c r="Y39" s="8" t="s">
        <v>13</v>
      </c>
      <c r="Z39" s="11">
        <f t="shared" si="0"/>
        <v>0</v>
      </c>
    </row>
    <row r="40" spans="1:26" ht="15.75" x14ac:dyDescent="0.25">
      <c r="B40" s="3" t="s">
        <v>11</v>
      </c>
      <c r="G40" s="12"/>
      <c r="H40" s="100" t="s">
        <v>8</v>
      </c>
      <c r="I40" s="101"/>
      <c r="J40" s="101"/>
      <c r="K40" s="44">
        <f>$X$24</f>
        <v>0</v>
      </c>
      <c r="L40" s="46"/>
      <c r="M40" s="99"/>
      <c r="N40" s="50"/>
      <c r="O40" s="50"/>
      <c r="P40" s="50"/>
      <c r="Q40" s="50"/>
      <c r="R40" s="50"/>
      <c r="S40" s="50"/>
      <c r="T40" s="50"/>
      <c r="U40" s="50"/>
      <c r="V40" s="50"/>
      <c r="W40" s="50"/>
      <c r="X40" s="50"/>
      <c r="Y40" s="8" t="s">
        <v>13</v>
      </c>
      <c r="Z40" s="11">
        <f t="shared" si="0"/>
        <v>0</v>
      </c>
    </row>
    <row r="41" spans="1:26" ht="15.75" x14ac:dyDescent="0.25">
      <c r="B41" s="3" t="s">
        <v>62</v>
      </c>
      <c r="G41" s="12"/>
      <c r="H41" s="100" t="s">
        <v>8</v>
      </c>
      <c r="I41" s="101"/>
      <c r="J41" s="101"/>
      <c r="K41" s="44">
        <f>$X$25</f>
        <v>0</v>
      </c>
      <c r="L41" s="46"/>
      <c r="Y41" s="8" t="s">
        <v>13</v>
      </c>
      <c r="Z41" s="11">
        <f t="shared" si="0"/>
        <v>0</v>
      </c>
    </row>
    <row r="42" spans="1:26" ht="15.75" x14ac:dyDescent="0.25">
      <c r="B42" s="3" t="s">
        <v>63</v>
      </c>
      <c r="G42" s="12"/>
      <c r="H42" s="100" t="s">
        <v>8</v>
      </c>
      <c r="I42" s="101"/>
      <c r="J42" s="101"/>
      <c r="K42" s="44">
        <f>$X$26</f>
        <v>0</v>
      </c>
      <c r="L42" s="46"/>
      <c r="Y42" s="8" t="s">
        <v>13</v>
      </c>
      <c r="Z42" s="11">
        <f t="shared" si="0"/>
        <v>0</v>
      </c>
    </row>
    <row r="43" spans="1:26" ht="15.75" x14ac:dyDescent="0.25">
      <c r="B43" s="3" t="s">
        <v>64</v>
      </c>
      <c r="G43" s="12"/>
      <c r="H43" s="100" t="s">
        <v>8</v>
      </c>
      <c r="I43" s="101"/>
      <c r="J43" s="101"/>
      <c r="K43" s="44">
        <f>$X$27</f>
        <v>0</v>
      </c>
      <c r="L43" s="46"/>
      <c r="Y43" s="8" t="s">
        <v>13</v>
      </c>
      <c r="Z43" s="11">
        <f t="shared" si="0"/>
        <v>0</v>
      </c>
    </row>
    <row r="44" spans="1:26" ht="15.75" x14ac:dyDescent="0.25">
      <c r="B44" s="3" t="s">
        <v>65</v>
      </c>
      <c r="G44" s="12"/>
      <c r="H44" s="100" t="s">
        <v>8</v>
      </c>
      <c r="I44" s="101"/>
      <c r="J44" s="101"/>
      <c r="K44" s="44">
        <f>$X$28</f>
        <v>0</v>
      </c>
      <c r="L44" s="46"/>
      <c r="Y44" s="8" t="s">
        <v>13</v>
      </c>
      <c r="Z44" s="11">
        <f t="shared" si="0"/>
        <v>0</v>
      </c>
    </row>
    <row r="45" spans="1:26" ht="15.75" x14ac:dyDescent="0.25">
      <c r="B45" s="3" t="s">
        <v>66</v>
      </c>
      <c r="G45" s="12"/>
      <c r="H45" s="100" t="s">
        <v>8</v>
      </c>
      <c r="I45" s="101"/>
      <c r="J45" s="101"/>
      <c r="K45" s="44">
        <f>$X$29</f>
        <v>0</v>
      </c>
      <c r="L45" s="46"/>
      <c r="Y45" s="8" t="s">
        <v>13</v>
      </c>
      <c r="Z45" s="11">
        <f t="shared" si="0"/>
        <v>0</v>
      </c>
    </row>
    <row r="46" spans="1:26" ht="15.75" x14ac:dyDescent="0.25">
      <c r="B46" s="3" t="s">
        <v>67</v>
      </c>
      <c r="G46" s="12"/>
      <c r="H46" s="100" t="s">
        <v>8</v>
      </c>
      <c r="I46" s="101"/>
      <c r="J46" s="101"/>
      <c r="K46" s="44">
        <f>$X$30</f>
        <v>0</v>
      </c>
      <c r="L46" s="46"/>
      <c r="Y46" s="8" t="s">
        <v>13</v>
      </c>
      <c r="Z46" s="11">
        <f t="shared" si="0"/>
        <v>0</v>
      </c>
    </row>
    <row r="47" spans="1:26" ht="15.75" x14ac:dyDescent="0.25">
      <c r="B47" s="3" t="s">
        <v>68</v>
      </c>
      <c r="G47" s="12"/>
      <c r="H47" s="100" t="s">
        <v>8</v>
      </c>
      <c r="I47" s="101"/>
      <c r="J47" s="101"/>
      <c r="K47" s="44">
        <f>$X$31</f>
        <v>0</v>
      </c>
      <c r="L47" s="46"/>
      <c r="Y47" s="8" t="s">
        <v>13</v>
      </c>
      <c r="Z47" s="11">
        <f t="shared" si="0"/>
        <v>0</v>
      </c>
    </row>
    <row r="48" spans="1:26" ht="15.75" x14ac:dyDescent="0.25">
      <c r="B48" s="3" t="s">
        <v>69</v>
      </c>
      <c r="G48" s="12"/>
      <c r="H48" s="100" t="s">
        <v>8</v>
      </c>
      <c r="I48" s="101"/>
      <c r="J48" s="101"/>
      <c r="K48" s="44">
        <f>$X$32</f>
        <v>0</v>
      </c>
      <c r="L48" s="46"/>
      <c r="Y48" s="8" t="s">
        <v>13</v>
      </c>
      <c r="Z48" s="11">
        <f t="shared" si="0"/>
        <v>0</v>
      </c>
    </row>
    <row r="49" spans="1:26" ht="15.75" x14ac:dyDescent="0.25">
      <c r="B49" s="3"/>
      <c r="G49" s="19"/>
      <c r="H49" s="20"/>
      <c r="I49" s="17"/>
      <c r="J49" s="17"/>
      <c r="K49" s="21"/>
      <c r="L49" s="21"/>
      <c r="Y49" s="8"/>
      <c r="Z49" s="26"/>
    </row>
    <row r="50" spans="1:26" ht="15.75" x14ac:dyDescent="0.25">
      <c r="B50" s="3"/>
      <c r="G50" s="19"/>
      <c r="H50" s="20"/>
      <c r="I50" s="17"/>
      <c r="J50" s="17"/>
      <c r="K50" s="21"/>
      <c r="L50" s="21"/>
      <c r="Y50" s="8"/>
      <c r="Z50" s="26"/>
    </row>
    <row r="51" spans="1:26" x14ac:dyDescent="0.25">
      <c r="A51" s="97" t="s">
        <v>30</v>
      </c>
      <c r="B51" s="50"/>
      <c r="C51" s="50"/>
      <c r="D51" s="50"/>
      <c r="E51" s="50"/>
      <c r="F51" s="50"/>
      <c r="G51" s="50"/>
      <c r="H51" s="50"/>
      <c r="I51" s="50"/>
      <c r="J51" s="50"/>
      <c r="K51" s="50"/>
      <c r="L51" s="50"/>
      <c r="M51" s="50"/>
      <c r="N51" s="50"/>
      <c r="O51" s="50"/>
      <c r="P51" s="50"/>
      <c r="Q51" s="50"/>
      <c r="R51" s="50"/>
      <c r="S51" s="50"/>
      <c r="T51" s="50"/>
      <c r="U51" s="50"/>
      <c r="V51" s="50"/>
      <c r="W51" s="50"/>
      <c r="X51" s="50"/>
      <c r="Y51" s="50"/>
      <c r="Z51" s="50"/>
    </row>
    <row r="52" spans="1:26" ht="15.75" x14ac:dyDescent="0.25">
      <c r="B52" s="3" t="s">
        <v>7</v>
      </c>
      <c r="G52" s="12"/>
      <c r="H52" s="100" t="s">
        <v>8</v>
      </c>
      <c r="I52" s="101"/>
      <c r="J52" s="101"/>
      <c r="K52" s="44">
        <f>$X$21</f>
        <v>0</v>
      </c>
      <c r="L52" s="46"/>
      <c r="M52" s="99"/>
      <c r="N52" s="50"/>
      <c r="O52" s="50"/>
      <c r="P52" s="50"/>
      <c r="Q52" s="50"/>
      <c r="R52" s="50"/>
      <c r="S52" s="50"/>
      <c r="T52" s="50"/>
      <c r="U52" s="50"/>
      <c r="V52" s="50"/>
      <c r="W52" s="50"/>
      <c r="X52" s="50"/>
      <c r="Y52" s="8" t="s">
        <v>13</v>
      </c>
      <c r="Z52" s="11">
        <f t="shared" ref="Z52:Z63" si="1">G52*K52</f>
        <v>0</v>
      </c>
    </row>
    <row r="53" spans="1:26" ht="15.75" x14ac:dyDescent="0.25">
      <c r="B53" s="3" t="s">
        <v>9</v>
      </c>
      <c r="G53" s="12"/>
      <c r="H53" s="100" t="s">
        <v>8</v>
      </c>
      <c r="I53" s="101"/>
      <c r="J53" s="101"/>
      <c r="K53" s="44">
        <f>$X$22</f>
        <v>0</v>
      </c>
      <c r="L53" s="46"/>
      <c r="M53" s="99"/>
      <c r="N53" s="50"/>
      <c r="O53" s="50"/>
      <c r="P53" s="50"/>
      <c r="Q53" s="50"/>
      <c r="R53" s="50"/>
      <c r="S53" s="50"/>
      <c r="T53" s="50"/>
      <c r="U53" s="50"/>
      <c r="V53" s="50"/>
      <c r="W53" s="50"/>
      <c r="X53" s="50"/>
      <c r="Y53" s="8" t="s">
        <v>13</v>
      </c>
      <c r="Z53" s="11">
        <f t="shared" si="1"/>
        <v>0</v>
      </c>
    </row>
    <row r="54" spans="1:26" ht="15.75" x14ac:dyDescent="0.25">
      <c r="B54" s="3" t="s">
        <v>10</v>
      </c>
      <c r="G54" s="12"/>
      <c r="H54" s="100" t="s">
        <v>8</v>
      </c>
      <c r="I54" s="101"/>
      <c r="J54" s="101"/>
      <c r="K54" s="44">
        <f>$X$23</f>
        <v>0</v>
      </c>
      <c r="L54" s="46"/>
      <c r="M54" s="99"/>
      <c r="N54" s="50"/>
      <c r="O54" s="50"/>
      <c r="P54" s="50"/>
      <c r="Q54" s="50"/>
      <c r="R54" s="50"/>
      <c r="S54" s="50"/>
      <c r="T54" s="50"/>
      <c r="U54" s="50"/>
      <c r="V54" s="50"/>
      <c r="W54" s="50"/>
      <c r="X54" s="50"/>
      <c r="Y54" s="8" t="s">
        <v>13</v>
      </c>
      <c r="Z54" s="11">
        <f t="shared" si="1"/>
        <v>0</v>
      </c>
    </row>
    <row r="55" spans="1:26" ht="15.75" x14ac:dyDescent="0.25">
      <c r="B55" s="3" t="s">
        <v>11</v>
      </c>
      <c r="G55" s="12"/>
      <c r="H55" s="100" t="s">
        <v>8</v>
      </c>
      <c r="I55" s="101"/>
      <c r="J55" s="101"/>
      <c r="K55" s="44">
        <f>$X$24</f>
        <v>0</v>
      </c>
      <c r="L55" s="46"/>
      <c r="M55" s="99"/>
      <c r="N55" s="50"/>
      <c r="O55" s="50"/>
      <c r="P55" s="50"/>
      <c r="Q55" s="50"/>
      <c r="R55" s="50"/>
      <c r="S55" s="50"/>
      <c r="T55" s="50"/>
      <c r="U55" s="50"/>
      <c r="V55" s="50"/>
      <c r="W55" s="50"/>
      <c r="X55" s="50"/>
      <c r="Y55" s="8" t="s">
        <v>13</v>
      </c>
      <c r="Z55" s="11">
        <f t="shared" si="1"/>
        <v>0</v>
      </c>
    </row>
    <row r="56" spans="1:26" ht="15.75" x14ac:dyDescent="0.25">
      <c r="B56" s="3" t="s">
        <v>62</v>
      </c>
      <c r="G56" s="12"/>
      <c r="H56" s="100" t="s">
        <v>8</v>
      </c>
      <c r="I56" s="101"/>
      <c r="J56" s="101"/>
      <c r="K56" s="44">
        <f>$X$25</f>
        <v>0</v>
      </c>
      <c r="L56" s="46"/>
      <c r="Y56" s="8" t="s">
        <v>13</v>
      </c>
      <c r="Z56" s="11">
        <f t="shared" si="1"/>
        <v>0</v>
      </c>
    </row>
    <row r="57" spans="1:26" ht="15.75" x14ac:dyDescent="0.25">
      <c r="B57" s="3" t="s">
        <v>63</v>
      </c>
      <c r="G57" s="12"/>
      <c r="H57" s="100" t="s">
        <v>8</v>
      </c>
      <c r="I57" s="101"/>
      <c r="J57" s="101"/>
      <c r="K57" s="44">
        <f>$X$26</f>
        <v>0</v>
      </c>
      <c r="L57" s="46"/>
      <c r="Y57" s="8" t="s">
        <v>13</v>
      </c>
      <c r="Z57" s="11">
        <f t="shared" si="1"/>
        <v>0</v>
      </c>
    </row>
    <row r="58" spans="1:26" ht="15.75" x14ac:dyDescent="0.25">
      <c r="B58" s="3" t="s">
        <v>64</v>
      </c>
      <c r="G58" s="12"/>
      <c r="H58" s="100" t="s">
        <v>8</v>
      </c>
      <c r="I58" s="101"/>
      <c r="J58" s="101"/>
      <c r="K58" s="44">
        <f>$X$27</f>
        <v>0</v>
      </c>
      <c r="L58" s="46"/>
      <c r="Y58" s="8" t="s">
        <v>13</v>
      </c>
      <c r="Z58" s="11">
        <f t="shared" si="1"/>
        <v>0</v>
      </c>
    </row>
    <row r="59" spans="1:26" ht="15.75" x14ac:dyDescent="0.25">
      <c r="B59" s="3" t="s">
        <v>65</v>
      </c>
      <c r="G59" s="12"/>
      <c r="H59" s="100" t="s">
        <v>8</v>
      </c>
      <c r="I59" s="101"/>
      <c r="J59" s="101"/>
      <c r="K59" s="44">
        <f>$X$28</f>
        <v>0</v>
      </c>
      <c r="L59" s="46"/>
      <c r="Y59" s="8" t="s">
        <v>13</v>
      </c>
      <c r="Z59" s="11">
        <f t="shared" si="1"/>
        <v>0</v>
      </c>
    </row>
    <row r="60" spans="1:26" ht="15.75" x14ac:dyDescent="0.25">
      <c r="B60" s="3" t="s">
        <v>66</v>
      </c>
      <c r="G60" s="12"/>
      <c r="H60" s="100" t="s">
        <v>8</v>
      </c>
      <c r="I60" s="101"/>
      <c r="J60" s="101"/>
      <c r="K60" s="44">
        <f>$X$29</f>
        <v>0</v>
      </c>
      <c r="L60" s="46"/>
      <c r="Y60" s="8" t="s">
        <v>13</v>
      </c>
      <c r="Z60" s="11">
        <f t="shared" si="1"/>
        <v>0</v>
      </c>
    </row>
    <row r="61" spans="1:26" ht="15.75" x14ac:dyDescent="0.25">
      <c r="B61" s="3" t="s">
        <v>67</v>
      </c>
      <c r="G61" s="12"/>
      <c r="H61" s="100" t="s">
        <v>8</v>
      </c>
      <c r="I61" s="101"/>
      <c r="J61" s="101"/>
      <c r="K61" s="44">
        <f>$X$30</f>
        <v>0</v>
      </c>
      <c r="L61" s="46"/>
      <c r="Y61" s="8" t="s">
        <v>13</v>
      </c>
      <c r="Z61" s="11">
        <f t="shared" si="1"/>
        <v>0</v>
      </c>
    </row>
    <row r="62" spans="1:26" ht="18.95" customHeight="1" x14ac:dyDescent="0.25">
      <c r="B62" s="3" t="s">
        <v>68</v>
      </c>
      <c r="G62" s="12"/>
      <c r="H62" s="100" t="s">
        <v>8</v>
      </c>
      <c r="I62" s="101"/>
      <c r="J62" s="101"/>
      <c r="K62" s="44">
        <f>$X$31</f>
        <v>0</v>
      </c>
      <c r="L62" s="46"/>
      <c r="Y62" s="8" t="s">
        <v>13</v>
      </c>
      <c r="Z62" s="11">
        <f t="shared" si="1"/>
        <v>0</v>
      </c>
    </row>
    <row r="63" spans="1:26" ht="15.75" x14ac:dyDescent="0.25">
      <c r="B63" s="3" t="s">
        <v>69</v>
      </c>
      <c r="G63" s="12"/>
      <c r="H63" s="100" t="s">
        <v>8</v>
      </c>
      <c r="I63" s="101"/>
      <c r="J63" s="101"/>
      <c r="K63" s="44">
        <f>$X$32</f>
        <v>0</v>
      </c>
      <c r="L63" s="46"/>
      <c r="Y63" s="8" t="s">
        <v>13</v>
      </c>
      <c r="Z63" s="11">
        <f t="shared" si="1"/>
        <v>0</v>
      </c>
    </row>
    <row r="64" spans="1:26" ht="10.5" customHeight="1" x14ac:dyDescent="0.25">
      <c r="B64" s="3"/>
      <c r="G64" s="19"/>
      <c r="H64" s="20"/>
      <c r="I64" s="17"/>
      <c r="J64" s="17"/>
      <c r="K64" s="21"/>
      <c r="L64" s="21"/>
      <c r="Y64" s="8"/>
      <c r="Z64" s="26"/>
    </row>
    <row r="65" spans="1:26" x14ac:dyDescent="0.25">
      <c r="A65" s="97" t="s">
        <v>31</v>
      </c>
      <c r="B65" s="50"/>
      <c r="C65" s="50"/>
      <c r="D65" s="50"/>
      <c r="E65" s="50"/>
      <c r="F65" s="50"/>
      <c r="G65" s="50"/>
      <c r="H65" s="50"/>
      <c r="I65" s="50"/>
      <c r="J65" s="50"/>
      <c r="K65" s="50"/>
      <c r="L65" s="50"/>
      <c r="M65" s="50"/>
      <c r="N65" s="50"/>
      <c r="O65" s="50"/>
      <c r="P65" s="50"/>
      <c r="Q65" s="50"/>
      <c r="R65" s="50"/>
      <c r="S65" s="50"/>
      <c r="T65" s="50"/>
      <c r="U65" s="50"/>
      <c r="V65" s="50"/>
      <c r="W65" s="50"/>
      <c r="X65" s="50"/>
      <c r="Y65" s="50"/>
      <c r="Z65" s="50"/>
    </row>
    <row r="66" spans="1:26" ht="15.75" x14ac:dyDescent="0.25">
      <c r="B66" s="3" t="s">
        <v>7</v>
      </c>
      <c r="G66" s="12"/>
      <c r="H66" s="100" t="s">
        <v>8</v>
      </c>
      <c r="I66" s="101"/>
      <c r="J66" s="101"/>
      <c r="K66" s="44">
        <f>$X$21</f>
        <v>0</v>
      </c>
      <c r="L66" s="46"/>
      <c r="M66" s="99"/>
      <c r="N66" s="50"/>
      <c r="O66" s="50"/>
      <c r="P66" s="50"/>
      <c r="Q66" s="50"/>
      <c r="R66" s="50"/>
      <c r="S66" s="50"/>
      <c r="T66" s="50"/>
      <c r="U66" s="50"/>
      <c r="V66" s="50"/>
      <c r="W66" s="50"/>
      <c r="X66" s="50"/>
      <c r="Y66" s="8" t="s">
        <v>13</v>
      </c>
      <c r="Z66" s="11">
        <f t="shared" ref="Z66:Z77" si="2">G66*K66</f>
        <v>0</v>
      </c>
    </row>
    <row r="67" spans="1:26" ht="15.75" x14ac:dyDescent="0.25">
      <c r="B67" s="3" t="s">
        <v>9</v>
      </c>
      <c r="G67" s="12"/>
      <c r="H67" s="100" t="s">
        <v>8</v>
      </c>
      <c r="I67" s="101"/>
      <c r="J67" s="101"/>
      <c r="K67" s="44">
        <f>$X$22</f>
        <v>0</v>
      </c>
      <c r="L67" s="46"/>
      <c r="M67" s="99"/>
      <c r="N67" s="50"/>
      <c r="O67" s="50"/>
      <c r="P67" s="50"/>
      <c r="Q67" s="50"/>
      <c r="R67" s="50"/>
      <c r="S67" s="50"/>
      <c r="T67" s="50"/>
      <c r="U67" s="50"/>
      <c r="V67" s="50"/>
      <c r="W67" s="50"/>
      <c r="X67" s="50"/>
      <c r="Y67" s="8" t="s">
        <v>13</v>
      </c>
      <c r="Z67" s="11">
        <f t="shared" si="2"/>
        <v>0</v>
      </c>
    </row>
    <row r="68" spans="1:26" ht="15.75" x14ac:dyDescent="0.25">
      <c r="B68" s="3" t="s">
        <v>10</v>
      </c>
      <c r="G68" s="12"/>
      <c r="H68" s="100" t="s">
        <v>8</v>
      </c>
      <c r="I68" s="101"/>
      <c r="J68" s="101"/>
      <c r="K68" s="44">
        <f>$X$23</f>
        <v>0</v>
      </c>
      <c r="L68" s="46"/>
      <c r="M68" s="99"/>
      <c r="N68" s="50"/>
      <c r="O68" s="50"/>
      <c r="P68" s="50"/>
      <c r="Q68" s="50"/>
      <c r="R68" s="50"/>
      <c r="S68" s="50"/>
      <c r="T68" s="50"/>
      <c r="U68" s="50"/>
      <c r="V68" s="50"/>
      <c r="W68" s="50"/>
      <c r="X68" s="50"/>
      <c r="Y68" s="8" t="s">
        <v>13</v>
      </c>
      <c r="Z68" s="11">
        <f t="shared" si="2"/>
        <v>0</v>
      </c>
    </row>
    <row r="69" spans="1:26" ht="15.75" x14ac:dyDescent="0.25">
      <c r="B69" s="3" t="s">
        <v>11</v>
      </c>
      <c r="G69" s="12"/>
      <c r="H69" s="100" t="s">
        <v>8</v>
      </c>
      <c r="I69" s="101"/>
      <c r="J69" s="101"/>
      <c r="K69" s="44">
        <f>$X$24</f>
        <v>0</v>
      </c>
      <c r="L69" s="46"/>
      <c r="M69" s="99"/>
      <c r="N69" s="50"/>
      <c r="O69" s="50"/>
      <c r="P69" s="50"/>
      <c r="Q69" s="50"/>
      <c r="R69" s="50"/>
      <c r="S69" s="50"/>
      <c r="T69" s="50"/>
      <c r="U69" s="50"/>
      <c r="V69" s="50"/>
      <c r="W69" s="50"/>
      <c r="X69" s="50"/>
      <c r="Y69" s="8" t="s">
        <v>13</v>
      </c>
      <c r="Z69" s="11">
        <f t="shared" si="2"/>
        <v>0</v>
      </c>
    </row>
    <row r="70" spans="1:26" ht="15.75" x14ac:dyDescent="0.25">
      <c r="B70" s="3" t="s">
        <v>62</v>
      </c>
      <c r="G70" s="12"/>
      <c r="H70" s="100" t="s">
        <v>8</v>
      </c>
      <c r="I70" s="101"/>
      <c r="J70" s="101"/>
      <c r="K70" s="44">
        <f>$X$25</f>
        <v>0</v>
      </c>
      <c r="L70" s="46"/>
      <c r="Y70" s="8" t="s">
        <v>13</v>
      </c>
      <c r="Z70" s="11">
        <f t="shared" si="2"/>
        <v>0</v>
      </c>
    </row>
    <row r="71" spans="1:26" ht="15.75" x14ac:dyDescent="0.25">
      <c r="B71" s="3" t="s">
        <v>63</v>
      </c>
      <c r="G71" s="12"/>
      <c r="H71" s="100" t="s">
        <v>8</v>
      </c>
      <c r="I71" s="101"/>
      <c r="J71" s="101"/>
      <c r="K71" s="44">
        <f>$X$26</f>
        <v>0</v>
      </c>
      <c r="L71" s="46"/>
      <c r="Y71" s="8" t="s">
        <v>13</v>
      </c>
      <c r="Z71" s="11">
        <f t="shared" si="2"/>
        <v>0</v>
      </c>
    </row>
    <row r="72" spans="1:26" ht="15.75" x14ac:dyDescent="0.25">
      <c r="B72" s="3" t="s">
        <v>64</v>
      </c>
      <c r="G72" s="12"/>
      <c r="H72" s="100" t="s">
        <v>8</v>
      </c>
      <c r="I72" s="101"/>
      <c r="J72" s="101"/>
      <c r="K72" s="44">
        <f>$X$27</f>
        <v>0</v>
      </c>
      <c r="L72" s="46"/>
      <c r="Y72" s="8" t="s">
        <v>13</v>
      </c>
      <c r="Z72" s="11">
        <f t="shared" si="2"/>
        <v>0</v>
      </c>
    </row>
    <row r="73" spans="1:26" ht="15.75" x14ac:dyDescent="0.25">
      <c r="B73" s="3" t="s">
        <v>65</v>
      </c>
      <c r="G73" s="12"/>
      <c r="H73" s="100" t="s">
        <v>8</v>
      </c>
      <c r="I73" s="101"/>
      <c r="J73" s="101"/>
      <c r="K73" s="44">
        <f>$X$28</f>
        <v>0</v>
      </c>
      <c r="L73" s="46"/>
      <c r="Y73" s="8" t="s">
        <v>13</v>
      </c>
      <c r="Z73" s="11">
        <f t="shared" si="2"/>
        <v>0</v>
      </c>
    </row>
    <row r="74" spans="1:26" ht="15.75" x14ac:dyDescent="0.25">
      <c r="B74" s="3" t="s">
        <v>66</v>
      </c>
      <c r="G74" s="12"/>
      <c r="H74" s="100" t="s">
        <v>8</v>
      </c>
      <c r="I74" s="101"/>
      <c r="J74" s="101"/>
      <c r="K74" s="44">
        <f>$X$29</f>
        <v>0</v>
      </c>
      <c r="L74" s="46"/>
      <c r="Y74" s="8" t="s">
        <v>13</v>
      </c>
      <c r="Z74" s="11">
        <f t="shared" si="2"/>
        <v>0</v>
      </c>
    </row>
    <row r="75" spans="1:26" ht="15.75" x14ac:dyDescent="0.25">
      <c r="B75" s="3" t="s">
        <v>67</v>
      </c>
      <c r="G75" s="12"/>
      <c r="H75" s="100" t="s">
        <v>8</v>
      </c>
      <c r="I75" s="101"/>
      <c r="J75" s="101"/>
      <c r="K75" s="44">
        <f>$X$30</f>
        <v>0</v>
      </c>
      <c r="L75" s="46"/>
      <c r="Y75" s="8" t="s">
        <v>13</v>
      </c>
      <c r="Z75" s="11">
        <f t="shared" si="2"/>
        <v>0</v>
      </c>
    </row>
    <row r="76" spans="1:26" ht="15.75" x14ac:dyDescent="0.25">
      <c r="B76" s="3" t="s">
        <v>68</v>
      </c>
      <c r="G76" s="12"/>
      <c r="H76" s="100" t="s">
        <v>8</v>
      </c>
      <c r="I76" s="101"/>
      <c r="J76" s="101"/>
      <c r="K76" s="44">
        <f>$X$31</f>
        <v>0</v>
      </c>
      <c r="L76" s="46"/>
      <c r="Y76" s="8" t="s">
        <v>13</v>
      </c>
      <c r="Z76" s="11">
        <f t="shared" si="2"/>
        <v>0</v>
      </c>
    </row>
    <row r="77" spans="1:26" ht="15.75" x14ac:dyDescent="0.25">
      <c r="B77" s="3" t="s">
        <v>69</v>
      </c>
      <c r="G77" s="12"/>
      <c r="H77" s="100" t="s">
        <v>8</v>
      </c>
      <c r="I77" s="101"/>
      <c r="J77" s="101"/>
      <c r="K77" s="44">
        <f>$X$32</f>
        <v>0</v>
      </c>
      <c r="L77" s="46"/>
      <c r="Y77" s="8" t="s">
        <v>13</v>
      </c>
      <c r="Z77" s="11">
        <f t="shared" si="2"/>
        <v>0</v>
      </c>
    </row>
    <row r="78" spans="1:26" ht="15.75" x14ac:dyDescent="0.25">
      <c r="B78" s="3"/>
      <c r="G78" s="19"/>
      <c r="H78" s="20"/>
      <c r="I78" s="17"/>
      <c r="J78" s="17"/>
      <c r="K78" s="21"/>
      <c r="L78" s="21"/>
      <c r="Y78" s="8"/>
      <c r="Z78" s="26"/>
    </row>
    <row r="79" spans="1:26" ht="15.75" x14ac:dyDescent="0.25">
      <c r="A79" s="98" t="s">
        <v>32</v>
      </c>
      <c r="B79" s="50"/>
      <c r="C79" s="50"/>
      <c r="D79" s="50"/>
      <c r="E79" s="50"/>
      <c r="F79" s="50"/>
      <c r="G79" s="50"/>
      <c r="H79" s="50"/>
      <c r="I79" s="50"/>
      <c r="J79" s="50"/>
      <c r="K79" s="50"/>
      <c r="L79" s="50"/>
      <c r="M79" s="50"/>
      <c r="N79" s="50"/>
      <c r="O79" s="50"/>
      <c r="P79" s="50"/>
      <c r="Q79" s="50"/>
      <c r="R79" s="50"/>
      <c r="S79" s="50"/>
      <c r="T79" s="50"/>
      <c r="U79" s="50"/>
      <c r="V79" s="50"/>
      <c r="W79" s="50"/>
      <c r="X79" s="50"/>
      <c r="Y79" s="50"/>
      <c r="Z79" s="50"/>
    </row>
    <row r="80" spans="1:26" ht="15.75" x14ac:dyDescent="0.25">
      <c r="A80" s="1"/>
      <c r="Y80"/>
    </row>
    <row r="81" spans="1:26" x14ac:dyDescent="0.25">
      <c r="A81" s="18" t="s">
        <v>29</v>
      </c>
      <c r="Y81"/>
    </row>
    <row r="82" spans="1:26" ht="15.6" customHeight="1" x14ac:dyDescent="0.25">
      <c r="B82" s="3" t="s">
        <v>7</v>
      </c>
      <c r="G82" s="12"/>
      <c r="H82" s="100" t="s">
        <v>8</v>
      </c>
      <c r="I82" s="101"/>
      <c r="J82" s="101"/>
      <c r="K82" s="44">
        <f>$X$21</f>
        <v>0</v>
      </c>
      <c r="L82" s="46"/>
      <c r="M82" s="99"/>
      <c r="N82" s="50"/>
      <c r="O82" s="50"/>
      <c r="P82" s="50"/>
      <c r="Q82" s="50"/>
      <c r="R82" s="50"/>
      <c r="S82" s="50"/>
      <c r="T82" s="50"/>
      <c r="U82" s="50"/>
      <c r="V82" s="50"/>
      <c r="W82" s="50"/>
      <c r="X82" s="50"/>
      <c r="Y82" s="8" t="s">
        <v>13</v>
      </c>
      <c r="Z82" s="11">
        <f t="shared" ref="Z82:Z93" si="3">G82*K82</f>
        <v>0</v>
      </c>
    </row>
    <row r="83" spans="1:26" ht="15.6" customHeight="1" x14ac:dyDescent="0.25">
      <c r="B83" s="3" t="s">
        <v>9</v>
      </c>
      <c r="G83" s="12"/>
      <c r="H83" s="100" t="s">
        <v>8</v>
      </c>
      <c r="I83" s="101"/>
      <c r="J83" s="101"/>
      <c r="K83" s="44">
        <f>$X$22</f>
        <v>0</v>
      </c>
      <c r="L83" s="46"/>
      <c r="M83" s="99"/>
      <c r="N83" s="50"/>
      <c r="O83" s="50"/>
      <c r="P83" s="50"/>
      <c r="Q83" s="50"/>
      <c r="R83" s="50"/>
      <c r="S83" s="50"/>
      <c r="T83" s="50"/>
      <c r="U83" s="50"/>
      <c r="V83" s="50"/>
      <c r="W83" s="50"/>
      <c r="X83" s="50"/>
      <c r="Y83" s="8" t="s">
        <v>13</v>
      </c>
      <c r="Z83" s="11">
        <f t="shared" si="3"/>
        <v>0</v>
      </c>
    </row>
    <row r="84" spans="1:26" ht="15.6" customHeight="1" x14ac:dyDescent="0.25">
      <c r="B84" s="3" t="s">
        <v>10</v>
      </c>
      <c r="G84" s="12"/>
      <c r="H84" s="100" t="s">
        <v>8</v>
      </c>
      <c r="I84" s="101"/>
      <c r="J84" s="101"/>
      <c r="K84" s="44">
        <f>$X$23</f>
        <v>0</v>
      </c>
      <c r="L84" s="46"/>
      <c r="M84" s="99"/>
      <c r="N84" s="50"/>
      <c r="O84" s="50"/>
      <c r="P84" s="50"/>
      <c r="Q84" s="50"/>
      <c r="R84" s="50"/>
      <c r="S84" s="50"/>
      <c r="T84" s="50"/>
      <c r="U84" s="50"/>
      <c r="V84" s="50"/>
      <c r="W84" s="50"/>
      <c r="X84" s="50"/>
      <c r="Y84" s="8" t="s">
        <v>13</v>
      </c>
      <c r="Z84" s="11">
        <f t="shared" si="3"/>
        <v>0</v>
      </c>
    </row>
    <row r="85" spans="1:26" ht="15.6" customHeight="1" x14ac:dyDescent="0.25">
      <c r="B85" s="3" t="s">
        <v>11</v>
      </c>
      <c r="G85" s="12"/>
      <c r="H85" s="100" t="s">
        <v>8</v>
      </c>
      <c r="I85" s="101"/>
      <c r="J85" s="101"/>
      <c r="K85" s="44">
        <f>$X$24</f>
        <v>0</v>
      </c>
      <c r="L85" s="46"/>
      <c r="M85" s="99"/>
      <c r="N85" s="50"/>
      <c r="O85" s="50"/>
      <c r="P85" s="50"/>
      <c r="Q85" s="50"/>
      <c r="R85" s="50"/>
      <c r="S85" s="50"/>
      <c r="T85" s="50"/>
      <c r="U85" s="50"/>
      <c r="V85" s="50"/>
      <c r="W85" s="50"/>
      <c r="X85" s="50"/>
      <c r="Y85" s="8" t="s">
        <v>13</v>
      </c>
      <c r="Z85" s="11">
        <f t="shared" si="3"/>
        <v>0</v>
      </c>
    </row>
    <row r="86" spans="1:26" ht="15.6" customHeight="1" x14ac:dyDescent="0.25">
      <c r="B86" s="3" t="s">
        <v>62</v>
      </c>
      <c r="G86" s="12"/>
      <c r="H86" s="100" t="s">
        <v>8</v>
      </c>
      <c r="I86" s="101"/>
      <c r="J86" s="101"/>
      <c r="K86" s="44">
        <f>$X$25</f>
        <v>0</v>
      </c>
      <c r="L86" s="46"/>
      <c r="Y86" s="8" t="s">
        <v>13</v>
      </c>
      <c r="Z86" s="11">
        <f t="shared" si="3"/>
        <v>0</v>
      </c>
    </row>
    <row r="87" spans="1:26" ht="15.6" customHeight="1" x14ac:dyDescent="0.25">
      <c r="B87" s="3" t="s">
        <v>63</v>
      </c>
      <c r="G87" s="12"/>
      <c r="H87" s="100" t="s">
        <v>8</v>
      </c>
      <c r="I87" s="101"/>
      <c r="J87" s="101"/>
      <c r="K87" s="44">
        <f>$X$26</f>
        <v>0</v>
      </c>
      <c r="L87" s="46"/>
      <c r="Y87" s="8" t="s">
        <v>13</v>
      </c>
      <c r="Z87" s="11">
        <f t="shared" si="3"/>
        <v>0</v>
      </c>
    </row>
    <row r="88" spans="1:26" ht="15.6" customHeight="1" x14ac:dyDescent="0.25">
      <c r="B88" s="3" t="s">
        <v>64</v>
      </c>
      <c r="G88" s="12"/>
      <c r="H88" s="100" t="s">
        <v>8</v>
      </c>
      <c r="I88" s="101"/>
      <c r="J88" s="101"/>
      <c r="K88" s="44">
        <f>$X$27</f>
        <v>0</v>
      </c>
      <c r="L88" s="46"/>
      <c r="Y88" s="8" t="s">
        <v>13</v>
      </c>
      <c r="Z88" s="11">
        <f t="shared" si="3"/>
        <v>0</v>
      </c>
    </row>
    <row r="89" spans="1:26" ht="15.6" customHeight="1" x14ac:dyDescent="0.25">
      <c r="B89" s="3" t="s">
        <v>65</v>
      </c>
      <c r="G89" s="12"/>
      <c r="H89" s="100" t="s">
        <v>8</v>
      </c>
      <c r="I89" s="101"/>
      <c r="J89" s="101"/>
      <c r="K89" s="44">
        <f>$X$28</f>
        <v>0</v>
      </c>
      <c r="L89" s="46"/>
      <c r="Y89" s="8" t="s">
        <v>13</v>
      </c>
      <c r="Z89" s="11">
        <f t="shared" si="3"/>
        <v>0</v>
      </c>
    </row>
    <row r="90" spans="1:26" ht="15.6" customHeight="1" x14ac:dyDescent="0.25">
      <c r="B90" s="3" t="s">
        <v>66</v>
      </c>
      <c r="G90" s="12"/>
      <c r="H90" s="100" t="s">
        <v>8</v>
      </c>
      <c r="I90" s="101"/>
      <c r="J90" s="101"/>
      <c r="K90" s="44">
        <f>$X$29</f>
        <v>0</v>
      </c>
      <c r="L90" s="46"/>
      <c r="Y90" s="8" t="s">
        <v>13</v>
      </c>
      <c r="Z90" s="11">
        <f t="shared" si="3"/>
        <v>0</v>
      </c>
    </row>
    <row r="91" spans="1:26" ht="15.6" customHeight="1" x14ac:dyDescent="0.25">
      <c r="B91" s="3" t="s">
        <v>67</v>
      </c>
      <c r="G91" s="12"/>
      <c r="H91" s="100" t="s">
        <v>8</v>
      </c>
      <c r="I91" s="101"/>
      <c r="J91" s="101"/>
      <c r="K91" s="44">
        <f>$X$30</f>
        <v>0</v>
      </c>
      <c r="L91" s="46"/>
      <c r="Y91" s="8" t="s">
        <v>13</v>
      </c>
      <c r="Z91" s="11">
        <f t="shared" si="3"/>
        <v>0</v>
      </c>
    </row>
    <row r="92" spans="1:26" ht="15.6" customHeight="1" x14ac:dyDescent="0.25">
      <c r="B92" s="3" t="s">
        <v>68</v>
      </c>
      <c r="G92" s="12"/>
      <c r="H92" s="100" t="s">
        <v>8</v>
      </c>
      <c r="I92" s="101"/>
      <c r="J92" s="101"/>
      <c r="K92" s="44">
        <f>$X$31</f>
        <v>0</v>
      </c>
      <c r="L92" s="46"/>
      <c r="Y92" s="8" t="s">
        <v>13</v>
      </c>
      <c r="Z92" s="11">
        <f t="shared" si="3"/>
        <v>0</v>
      </c>
    </row>
    <row r="93" spans="1:26" ht="15.6" customHeight="1" x14ac:dyDescent="0.25">
      <c r="B93" s="3" t="s">
        <v>69</v>
      </c>
      <c r="G93" s="12"/>
      <c r="H93" s="100" t="s">
        <v>8</v>
      </c>
      <c r="I93" s="101"/>
      <c r="J93" s="101"/>
      <c r="K93" s="44">
        <f>$X$32</f>
        <v>0</v>
      </c>
      <c r="L93" s="46"/>
      <c r="Y93" s="8" t="s">
        <v>13</v>
      </c>
      <c r="Z93" s="11">
        <f t="shared" si="3"/>
        <v>0</v>
      </c>
    </row>
    <row r="94" spans="1:26" ht="18" customHeight="1" x14ac:dyDescent="0.25">
      <c r="B94" s="3"/>
      <c r="G94" s="19"/>
      <c r="H94" s="20"/>
      <c r="I94" s="17"/>
      <c r="J94" s="17"/>
      <c r="K94" s="21"/>
      <c r="L94" s="21"/>
      <c r="Y94" s="8"/>
      <c r="Z94" s="26"/>
    </row>
    <row r="95" spans="1:26" ht="14.25" customHeight="1" x14ac:dyDescent="0.25">
      <c r="A95" s="18" t="s">
        <v>30</v>
      </c>
      <c r="H95" s="50"/>
      <c r="I95" s="50"/>
      <c r="J95" s="50"/>
      <c r="K95" s="50"/>
      <c r="L95" s="50"/>
      <c r="M95" s="50"/>
      <c r="N95" s="50"/>
      <c r="O95" s="50"/>
      <c r="P95" s="50"/>
      <c r="Q95" s="50"/>
      <c r="R95" s="50"/>
      <c r="S95" s="50"/>
      <c r="T95" s="50"/>
      <c r="U95" s="50"/>
      <c r="V95" s="50"/>
      <c r="W95" s="50"/>
      <c r="X95" s="50"/>
      <c r="Y95" s="50"/>
      <c r="Z95" s="50"/>
    </row>
    <row r="96" spans="1:26" ht="15.6" customHeight="1" x14ac:dyDescent="0.25">
      <c r="B96" s="3" t="s">
        <v>7</v>
      </c>
      <c r="G96" s="12"/>
      <c r="H96" s="100" t="s">
        <v>8</v>
      </c>
      <c r="I96" s="101"/>
      <c r="J96" s="101"/>
      <c r="K96" s="44">
        <f>$X$21</f>
        <v>0</v>
      </c>
      <c r="L96" s="46"/>
      <c r="M96" s="99"/>
      <c r="N96" s="50"/>
      <c r="O96" s="50"/>
      <c r="P96" s="50"/>
      <c r="Q96" s="50"/>
      <c r="R96" s="50"/>
      <c r="S96" s="50"/>
      <c r="T96" s="50"/>
      <c r="U96" s="50"/>
      <c r="V96" s="50"/>
      <c r="W96" s="50"/>
      <c r="X96" s="50"/>
      <c r="Y96" s="8" t="s">
        <v>13</v>
      </c>
      <c r="Z96" s="11">
        <f t="shared" ref="Z96:Z107" si="4">G96*K96</f>
        <v>0</v>
      </c>
    </row>
    <row r="97" spans="1:26" ht="15.6" customHeight="1" x14ac:dyDescent="0.25">
      <c r="B97" s="3" t="s">
        <v>9</v>
      </c>
      <c r="G97" s="12"/>
      <c r="H97" s="100" t="s">
        <v>8</v>
      </c>
      <c r="I97" s="101"/>
      <c r="J97" s="101"/>
      <c r="K97" s="44">
        <f>$X$22</f>
        <v>0</v>
      </c>
      <c r="L97" s="46"/>
      <c r="M97" s="99"/>
      <c r="N97" s="50"/>
      <c r="O97" s="50"/>
      <c r="P97" s="50"/>
      <c r="Q97" s="50"/>
      <c r="R97" s="50"/>
      <c r="S97" s="50"/>
      <c r="T97" s="50"/>
      <c r="U97" s="50"/>
      <c r="V97" s="50"/>
      <c r="W97" s="50"/>
      <c r="X97" s="50"/>
      <c r="Y97" s="8" t="s">
        <v>13</v>
      </c>
      <c r="Z97" s="11">
        <f t="shared" si="4"/>
        <v>0</v>
      </c>
    </row>
    <row r="98" spans="1:26" ht="15.6" customHeight="1" x14ac:dyDescent="0.25">
      <c r="B98" s="3" t="s">
        <v>10</v>
      </c>
      <c r="G98" s="12"/>
      <c r="H98" s="100" t="s">
        <v>8</v>
      </c>
      <c r="I98" s="101"/>
      <c r="J98" s="101"/>
      <c r="K98" s="44">
        <f>$X$23</f>
        <v>0</v>
      </c>
      <c r="L98" s="46"/>
      <c r="M98" s="99"/>
      <c r="N98" s="50"/>
      <c r="O98" s="50"/>
      <c r="P98" s="50"/>
      <c r="Q98" s="50"/>
      <c r="R98" s="50"/>
      <c r="S98" s="50"/>
      <c r="T98" s="50"/>
      <c r="U98" s="50"/>
      <c r="V98" s="50"/>
      <c r="W98" s="50"/>
      <c r="X98" s="50"/>
      <c r="Y98" s="8" t="s">
        <v>13</v>
      </c>
      <c r="Z98" s="11">
        <f t="shared" si="4"/>
        <v>0</v>
      </c>
    </row>
    <row r="99" spans="1:26" ht="15.6" customHeight="1" x14ac:dyDescent="0.25">
      <c r="B99" s="3" t="s">
        <v>11</v>
      </c>
      <c r="G99" s="12"/>
      <c r="H99" s="100" t="s">
        <v>8</v>
      </c>
      <c r="I99" s="101"/>
      <c r="J99" s="101"/>
      <c r="K99" s="44">
        <f>$X$24</f>
        <v>0</v>
      </c>
      <c r="L99" s="46"/>
      <c r="M99" s="99"/>
      <c r="N99" s="50"/>
      <c r="O99" s="50"/>
      <c r="P99" s="50"/>
      <c r="Q99" s="50"/>
      <c r="R99" s="50"/>
      <c r="S99" s="50"/>
      <c r="T99" s="50"/>
      <c r="U99" s="50"/>
      <c r="V99" s="50"/>
      <c r="W99" s="50"/>
      <c r="X99" s="50"/>
      <c r="Y99" s="8" t="s">
        <v>13</v>
      </c>
      <c r="Z99" s="11">
        <f t="shared" si="4"/>
        <v>0</v>
      </c>
    </row>
    <row r="100" spans="1:26" ht="15.6" customHeight="1" x14ac:dyDescent="0.25">
      <c r="B100" s="3" t="s">
        <v>62</v>
      </c>
      <c r="G100" s="12"/>
      <c r="H100" s="100" t="s">
        <v>8</v>
      </c>
      <c r="I100" s="101"/>
      <c r="J100" s="101"/>
      <c r="K100" s="44">
        <f>$X$25</f>
        <v>0</v>
      </c>
      <c r="L100" s="46"/>
      <c r="Y100" s="8" t="s">
        <v>13</v>
      </c>
      <c r="Z100" s="11">
        <f t="shared" si="4"/>
        <v>0</v>
      </c>
    </row>
    <row r="101" spans="1:26" ht="15.6" customHeight="1" x14ac:dyDescent="0.25">
      <c r="B101" s="3" t="s">
        <v>63</v>
      </c>
      <c r="G101" s="12"/>
      <c r="H101" s="100" t="s">
        <v>8</v>
      </c>
      <c r="I101" s="101"/>
      <c r="J101" s="101"/>
      <c r="K101" s="44">
        <f>$X$26</f>
        <v>0</v>
      </c>
      <c r="L101" s="46"/>
      <c r="Y101" s="8" t="s">
        <v>13</v>
      </c>
      <c r="Z101" s="11">
        <f t="shared" si="4"/>
        <v>0</v>
      </c>
    </row>
    <row r="102" spans="1:26" ht="15.6" customHeight="1" x14ac:dyDescent="0.25">
      <c r="B102" s="3" t="s">
        <v>64</v>
      </c>
      <c r="G102" s="12"/>
      <c r="H102" s="100" t="s">
        <v>8</v>
      </c>
      <c r="I102" s="101"/>
      <c r="J102" s="101"/>
      <c r="K102" s="44">
        <f>$X$27</f>
        <v>0</v>
      </c>
      <c r="L102" s="46"/>
      <c r="Y102" s="8" t="s">
        <v>13</v>
      </c>
      <c r="Z102" s="11">
        <f t="shared" si="4"/>
        <v>0</v>
      </c>
    </row>
    <row r="103" spans="1:26" ht="15.6" customHeight="1" x14ac:dyDescent="0.25">
      <c r="B103" s="3" t="s">
        <v>65</v>
      </c>
      <c r="G103" s="12"/>
      <c r="H103" s="100" t="s">
        <v>8</v>
      </c>
      <c r="I103" s="101"/>
      <c r="J103" s="101"/>
      <c r="K103" s="44">
        <f>$X$28</f>
        <v>0</v>
      </c>
      <c r="L103" s="46"/>
      <c r="Y103" s="8" t="s">
        <v>13</v>
      </c>
      <c r="Z103" s="11">
        <f t="shared" si="4"/>
        <v>0</v>
      </c>
    </row>
    <row r="104" spans="1:26" ht="15.6" customHeight="1" x14ac:dyDescent="0.25">
      <c r="B104" s="3" t="s">
        <v>66</v>
      </c>
      <c r="G104" s="12"/>
      <c r="H104" s="100" t="s">
        <v>8</v>
      </c>
      <c r="I104" s="101"/>
      <c r="J104" s="101"/>
      <c r="K104" s="44">
        <f>$X$29</f>
        <v>0</v>
      </c>
      <c r="L104" s="46"/>
      <c r="Y104" s="8" t="s">
        <v>13</v>
      </c>
      <c r="Z104" s="11">
        <f t="shared" si="4"/>
        <v>0</v>
      </c>
    </row>
    <row r="105" spans="1:26" ht="15.6" customHeight="1" x14ac:dyDescent="0.25">
      <c r="B105" s="3" t="s">
        <v>67</v>
      </c>
      <c r="G105" s="12"/>
      <c r="H105" s="100" t="s">
        <v>8</v>
      </c>
      <c r="I105" s="101"/>
      <c r="J105" s="101"/>
      <c r="K105" s="44">
        <f>$X$30</f>
        <v>0</v>
      </c>
      <c r="L105" s="46"/>
      <c r="Y105" s="8" t="s">
        <v>13</v>
      </c>
      <c r="Z105" s="11">
        <f t="shared" si="4"/>
        <v>0</v>
      </c>
    </row>
    <row r="106" spans="1:26" ht="15.6" customHeight="1" x14ac:dyDescent="0.25">
      <c r="B106" s="3" t="s">
        <v>68</v>
      </c>
      <c r="G106" s="12"/>
      <c r="H106" s="100" t="s">
        <v>8</v>
      </c>
      <c r="I106" s="101"/>
      <c r="J106" s="101"/>
      <c r="K106" s="44">
        <f>$X$31</f>
        <v>0</v>
      </c>
      <c r="L106" s="46"/>
      <c r="Y106" s="8" t="s">
        <v>13</v>
      </c>
      <c r="Z106" s="11">
        <f t="shared" si="4"/>
        <v>0</v>
      </c>
    </row>
    <row r="107" spans="1:26" ht="15.6" customHeight="1" x14ac:dyDescent="0.25">
      <c r="B107" s="3" t="s">
        <v>69</v>
      </c>
      <c r="G107" s="12"/>
      <c r="H107" s="100" t="s">
        <v>8</v>
      </c>
      <c r="I107" s="101"/>
      <c r="J107" s="101"/>
      <c r="K107" s="44">
        <f>$X$32</f>
        <v>0</v>
      </c>
      <c r="L107" s="46"/>
      <c r="Y107" s="8" t="s">
        <v>13</v>
      </c>
      <c r="Z107" s="11">
        <f t="shared" si="4"/>
        <v>0</v>
      </c>
    </row>
    <row r="108" spans="1:26" ht="15.6" customHeight="1" x14ac:dyDescent="0.25">
      <c r="B108" s="3"/>
      <c r="G108" s="19"/>
      <c r="H108" s="20"/>
      <c r="I108" s="17"/>
      <c r="J108" s="17"/>
      <c r="K108" s="21"/>
      <c r="L108" s="21"/>
      <c r="Y108" s="8"/>
      <c r="Z108" s="26"/>
    </row>
    <row r="109" spans="1:26" ht="15.6" customHeight="1" x14ac:dyDescent="0.25">
      <c r="A109" s="97" t="s">
        <v>31</v>
      </c>
      <c r="B109" s="50"/>
      <c r="C109" s="50"/>
      <c r="D109" s="50"/>
      <c r="E109" s="50"/>
      <c r="F109" s="50"/>
      <c r="G109" s="50"/>
      <c r="H109" s="50"/>
      <c r="I109" s="50"/>
      <c r="J109" s="50"/>
      <c r="K109" s="50"/>
      <c r="L109" s="50"/>
      <c r="M109" s="50"/>
      <c r="N109" s="50"/>
      <c r="O109" s="50"/>
      <c r="P109" s="50"/>
      <c r="Q109" s="50"/>
      <c r="R109" s="50"/>
      <c r="S109" s="50"/>
      <c r="T109" s="50"/>
      <c r="U109" s="50"/>
      <c r="V109" s="50"/>
      <c r="W109" s="50"/>
      <c r="X109" s="50"/>
      <c r="Y109" s="50"/>
      <c r="Z109" s="50"/>
    </row>
    <row r="110" spans="1:26" ht="15.6" customHeight="1" x14ac:dyDescent="0.25">
      <c r="B110" s="3" t="s">
        <v>7</v>
      </c>
      <c r="G110" s="12"/>
      <c r="H110" s="100" t="s">
        <v>8</v>
      </c>
      <c r="I110" s="101"/>
      <c r="J110" s="101"/>
      <c r="K110" s="44">
        <f>$X$21</f>
        <v>0</v>
      </c>
      <c r="L110" s="46"/>
      <c r="M110" s="99"/>
      <c r="N110" s="50"/>
      <c r="O110" s="50"/>
      <c r="P110" s="50"/>
      <c r="Q110" s="50"/>
      <c r="R110" s="50"/>
      <c r="S110" s="50"/>
      <c r="T110" s="50"/>
      <c r="U110" s="50"/>
      <c r="V110" s="50"/>
      <c r="W110" s="50"/>
      <c r="X110" s="50"/>
      <c r="Y110" s="8" t="s">
        <v>13</v>
      </c>
      <c r="Z110" s="11">
        <f t="shared" ref="Z110:Z121" si="5">G110*K110</f>
        <v>0</v>
      </c>
    </row>
    <row r="111" spans="1:26" ht="15.6" customHeight="1" x14ac:dyDescent="0.25">
      <c r="B111" s="3" t="s">
        <v>9</v>
      </c>
      <c r="G111" s="12"/>
      <c r="H111" s="100" t="s">
        <v>8</v>
      </c>
      <c r="I111" s="101"/>
      <c r="J111" s="101"/>
      <c r="K111" s="44">
        <f>$X$22</f>
        <v>0</v>
      </c>
      <c r="L111" s="46"/>
      <c r="M111" s="99"/>
      <c r="N111" s="50"/>
      <c r="O111" s="50"/>
      <c r="P111" s="50"/>
      <c r="Q111" s="50"/>
      <c r="R111" s="50"/>
      <c r="S111" s="50"/>
      <c r="T111" s="50"/>
      <c r="U111" s="50"/>
      <c r="V111" s="50"/>
      <c r="W111" s="50"/>
      <c r="X111" s="50"/>
      <c r="Y111" s="8" t="s">
        <v>13</v>
      </c>
      <c r="Z111" s="11">
        <f t="shared" si="5"/>
        <v>0</v>
      </c>
    </row>
    <row r="112" spans="1:26" ht="15.6" customHeight="1" x14ac:dyDescent="0.25">
      <c r="B112" s="3" t="s">
        <v>10</v>
      </c>
      <c r="G112" s="12"/>
      <c r="H112" s="100" t="s">
        <v>8</v>
      </c>
      <c r="I112" s="101"/>
      <c r="J112" s="101"/>
      <c r="K112" s="44">
        <f>$X$23</f>
        <v>0</v>
      </c>
      <c r="L112" s="46"/>
      <c r="M112" s="99"/>
      <c r="N112" s="50"/>
      <c r="O112" s="50"/>
      <c r="P112" s="50"/>
      <c r="Q112" s="50"/>
      <c r="R112" s="50"/>
      <c r="S112" s="50"/>
      <c r="T112" s="50"/>
      <c r="U112" s="50"/>
      <c r="V112" s="50"/>
      <c r="W112" s="50"/>
      <c r="X112" s="50"/>
      <c r="Y112" s="8" t="s">
        <v>13</v>
      </c>
      <c r="Z112" s="11">
        <f t="shared" si="5"/>
        <v>0</v>
      </c>
    </row>
    <row r="113" spans="1:26" ht="15.6" customHeight="1" x14ac:dyDescent="0.25">
      <c r="B113" s="3" t="s">
        <v>11</v>
      </c>
      <c r="G113" s="12"/>
      <c r="H113" s="100" t="s">
        <v>8</v>
      </c>
      <c r="I113" s="101"/>
      <c r="J113" s="101"/>
      <c r="K113" s="44">
        <f>$X$24</f>
        <v>0</v>
      </c>
      <c r="L113" s="46"/>
      <c r="M113" s="99"/>
      <c r="N113" s="50"/>
      <c r="O113" s="50"/>
      <c r="P113" s="50"/>
      <c r="Q113" s="50"/>
      <c r="R113" s="50"/>
      <c r="S113" s="50"/>
      <c r="T113" s="50"/>
      <c r="U113" s="50"/>
      <c r="V113" s="50"/>
      <c r="W113" s="50"/>
      <c r="X113" s="50"/>
      <c r="Y113" s="8" t="s">
        <v>13</v>
      </c>
      <c r="Z113" s="11">
        <f t="shared" si="5"/>
        <v>0</v>
      </c>
    </row>
    <row r="114" spans="1:26" ht="15.6" customHeight="1" x14ac:dyDescent="0.25">
      <c r="B114" s="3" t="s">
        <v>62</v>
      </c>
      <c r="G114" s="12"/>
      <c r="H114" s="100" t="s">
        <v>8</v>
      </c>
      <c r="I114" s="101"/>
      <c r="J114" s="101"/>
      <c r="K114" s="44">
        <f>$X$25</f>
        <v>0</v>
      </c>
      <c r="L114" s="46"/>
      <c r="Y114" s="8" t="s">
        <v>13</v>
      </c>
      <c r="Z114" s="11">
        <f t="shared" si="5"/>
        <v>0</v>
      </c>
    </row>
    <row r="115" spans="1:26" ht="15.6" customHeight="1" x14ac:dyDescent="0.25">
      <c r="B115" s="3" t="s">
        <v>63</v>
      </c>
      <c r="G115" s="12"/>
      <c r="H115" s="100" t="s">
        <v>8</v>
      </c>
      <c r="I115" s="101"/>
      <c r="J115" s="101"/>
      <c r="K115" s="44">
        <f>$X$26</f>
        <v>0</v>
      </c>
      <c r="L115" s="46"/>
      <c r="Y115" s="8" t="s">
        <v>13</v>
      </c>
      <c r="Z115" s="11">
        <f t="shared" si="5"/>
        <v>0</v>
      </c>
    </row>
    <row r="116" spans="1:26" ht="15.6" customHeight="1" x14ac:dyDescent="0.25">
      <c r="B116" s="3" t="s">
        <v>64</v>
      </c>
      <c r="G116" s="12"/>
      <c r="H116" s="100" t="s">
        <v>8</v>
      </c>
      <c r="I116" s="101"/>
      <c r="J116" s="101"/>
      <c r="K116" s="44">
        <f>$X$27</f>
        <v>0</v>
      </c>
      <c r="L116" s="46"/>
      <c r="Y116" s="8" t="s">
        <v>13</v>
      </c>
      <c r="Z116" s="11">
        <f t="shared" si="5"/>
        <v>0</v>
      </c>
    </row>
    <row r="117" spans="1:26" ht="15.6" customHeight="1" x14ac:dyDescent="0.25">
      <c r="B117" s="3" t="s">
        <v>65</v>
      </c>
      <c r="G117" s="12"/>
      <c r="H117" s="100" t="s">
        <v>8</v>
      </c>
      <c r="I117" s="101"/>
      <c r="J117" s="101"/>
      <c r="K117" s="44">
        <f>$X$28</f>
        <v>0</v>
      </c>
      <c r="L117" s="46"/>
      <c r="Y117" s="8" t="s">
        <v>13</v>
      </c>
      <c r="Z117" s="11">
        <f t="shared" si="5"/>
        <v>0</v>
      </c>
    </row>
    <row r="118" spans="1:26" ht="15.6" customHeight="1" x14ac:dyDescent="0.25">
      <c r="B118" s="3" t="s">
        <v>66</v>
      </c>
      <c r="G118" s="12"/>
      <c r="H118" s="100" t="s">
        <v>8</v>
      </c>
      <c r="I118" s="101"/>
      <c r="J118" s="101"/>
      <c r="K118" s="44">
        <f>$X$29</f>
        <v>0</v>
      </c>
      <c r="L118" s="46"/>
      <c r="Y118" s="8" t="s">
        <v>13</v>
      </c>
      <c r="Z118" s="11">
        <f t="shared" si="5"/>
        <v>0</v>
      </c>
    </row>
    <row r="119" spans="1:26" ht="15.6" customHeight="1" x14ac:dyDescent="0.25">
      <c r="B119" s="3" t="s">
        <v>67</v>
      </c>
      <c r="G119" s="12"/>
      <c r="H119" s="100" t="s">
        <v>8</v>
      </c>
      <c r="I119" s="101"/>
      <c r="J119" s="101"/>
      <c r="K119" s="44">
        <f>$X$30</f>
        <v>0</v>
      </c>
      <c r="L119" s="46"/>
      <c r="Y119" s="8" t="s">
        <v>13</v>
      </c>
      <c r="Z119" s="11">
        <f t="shared" si="5"/>
        <v>0</v>
      </c>
    </row>
    <row r="120" spans="1:26" ht="15.6" customHeight="1" x14ac:dyDescent="0.25">
      <c r="B120" s="3" t="s">
        <v>68</v>
      </c>
      <c r="G120" s="12"/>
      <c r="H120" s="100" t="s">
        <v>8</v>
      </c>
      <c r="I120" s="101"/>
      <c r="J120" s="101"/>
      <c r="K120" s="44">
        <f>$X$31</f>
        <v>0</v>
      </c>
      <c r="L120" s="46"/>
      <c r="Y120" s="8" t="s">
        <v>13</v>
      </c>
      <c r="Z120" s="11">
        <f t="shared" si="5"/>
        <v>0</v>
      </c>
    </row>
    <row r="121" spans="1:26" ht="15.6" customHeight="1" x14ac:dyDescent="0.25">
      <c r="B121" s="3" t="s">
        <v>69</v>
      </c>
      <c r="G121" s="12"/>
      <c r="H121" s="100" t="s">
        <v>8</v>
      </c>
      <c r="I121" s="101"/>
      <c r="J121" s="101"/>
      <c r="K121" s="44">
        <f>$X$32</f>
        <v>0</v>
      </c>
      <c r="L121" s="46"/>
      <c r="Y121" s="8" t="s">
        <v>13</v>
      </c>
      <c r="Z121" s="11">
        <f t="shared" si="5"/>
        <v>0</v>
      </c>
    </row>
    <row r="122" spans="1:26" ht="15.75" x14ac:dyDescent="0.25">
      <c r="B122" s="3"/>
      <c r="G122" s="19"/>
      <c r="H122" s="20"/>
      <c r="I122" s="17"/>
      <c r="J122" s="17"/>
      <c r="K122" s="21"/>
      <c r="L122" s="21"/>
      <c r="Y122" s="8"/>
      <c r="Z122" s="26"/>
    </row>
    <row r="123" spans="1:26" ht="15.75" x14ac:dyDescent="0.25">
      <c r="A123" s="98" t="s">
        <v>33</v>
      </c>
      <c r="B123" s="50"/>
      <c r="C123" s="50"/>
      <c r="D123" s="50"/>
      <c r="E123" s="50"/>
      <c r="F123" s="50"/>
      <c r="G123" s="50"/>
      <c r="H123" s="50"/>
      <c r="I123" s="50"/>
      <c r="J123" s="50"/>
      <c r="K123" s="50"/>
      <c r="L123" s="50"/>
      <c r="M123" s="50"/>
      <c r="N123" s="50"/>
      <c r="O123" s="50"/>
      <c r="P123" s="50"/>
      <c r="Q123" s="50"/>
      <c r="R123" s="50"/>
      <c r="S123" s="50"/>
      <c r="T123" s="50"/>
      <c r="U123" s="50"/>
      <c r="V123" s="50"/>
      <c r="W123" s="50"/>
      <c r="X123" s="50"/>
      <c r="Y123" s="50"/>
      <c r="Z123" s="50"/>
    </row>
    <row r="124" spans="1:26" ht="15.75" x14ac:dyDescent="0.25">
      <c r="A124" s="1"/>
      <c r="Y124"/>
    </row>
    <row r="125" spans="1:26" ht="18.75" customHeight="1" x14ac:dyDescent="0.25">
      <c r="A125" s="18" t="s">
        <v>29</v>
      </c>
      <c r="Y125"/>
    </row>
    <row r="126" spans="1:26" ht="15.6" customHeight="1" x14ac:dyDescent="0.25">
      <c r="B126" s="3" t="s">
        <v>7</v>
      </c>
      <c r="G126" s="12"/>
      <c r="H126" s="100" t="s">
        <v>8</v>
      </c>
      <c r="I126" s="101"/>
      <c r="J126" s="101"/>
      <c r="K126" s="44">
        <f>$X$21</f>
        <v>0</v>
      </c>
      <c r="L126" s="46"/>
      <c r="M126" s="99"/>
      <c r="N126" s="50"/>
      <c r="O126" s="50"/>
      <c r="P126" s="50"/>
      <c r="Q126" s="50"/>
      <c r="R126" s="50"/>
      <c r="S126" s="50"/>
      <c r="T126" s="50"/>
      <c r="U126" s="50"/>
      <c r="V126" s="50"/>
      <c r="W126" s="50"/>
      <c r="X126" s="50"/>
      <c r="Y126" s="8" t="s">
        <v>13</v>
      </c>
      <c r="Z126" s="11">
        <f t="shared" ref="Z126:Z137" si="6">G126*K126</f>
        <v>0</v>
      </c>
    </row>
    <row r="127" spans="1:26" ht="15.6" customHeight="1" x14ac:dyDescent="0.25">
      <c r="B127" s="3" t="s">
        <v>9</v>
      </c>
      <c r="G127" s="12"/>
      <c r="H127" s="100" t="s">
        <v>8</v>
      </c>
      <c r="I127" s="101"/>
      <c r="J127" s="101"/>
      <c r="K127" s="44">
        <f>$X$22</f>
        <v>0</v>
      </c>
      <c r="L127" s="46"/>
      <c r="M127" s="99"/>
      <c r="N127" s="50"/>
      <c r="O127" s="50"/>
      <c r="P127" s="50"/>
      <c r="Q127" s="50"/>
      <c r="R127" s="50"/>
      <c r="S127" s="50"/>
      <c r="T127" s="50"/>
      <c r="U127" s="50"/>
      <c r="V127" s="50"/>
      <c r="W127" s="50"/>
      <c r="X127" s="50"/>
      <c r="Y127" s="8" t="s">
        <v>13</v>
      </c>
      <c r="Z127" s="11">
        <f t="shared" si="6"/>
        <v>0</v>
      </c>
    </row>
    <row r="128" spans="1:26" ht="15.6" customHeight="1" x14ac:dyDescent="0.25">
      <c r="B128" s="3" t="s">
        <v>10</v>
      </c>
      <c r="G128" s="12"/>
      <c r="H128" s="100" t="s">
        <v>8</v>
      </c>
      <c r="I128" s="101"/>
      <c r="J128" s="101"/>
      <c r="K128" s="44">
        <f>$X$23</f>
        <v>0</v>
      </c>
      <c r="L128" s="46"/>
      <c r="M128" s="99"/>
      <c r="N128" s="50"/>
      <c r="O128" s="50"/>
      <c r="P128" s="50"/>
      <c r="Q128" s="50"/>
      <c r="R128" s="50"/>
      <c r="S128" s="50"/>
      <c r="T128" s="50"/>
      <c r="U128" s="50"/>
      <c r="V128" s="50"/>
      <c r="W128" s="50"/>
      <c r="X128" s="50"/>
      <c r="Y128" s="8" t="s">
        <v>13</v>
      </c>
      <c r="Z128" s="11">
        <f t="shared" si="6"/>
        <v>0</v>
      </c>
    </row>
    <row r="129" spans="1:26" ht="15.6" customHeight="1" x14ac:dyDescent="0.25">
      <c r="B129" s="3" t="s">
        <v>11</v>
      </c>
      <c r="G129" s="12"/>
      <c r="H129" s="100" t="s">
        <v>8</v>
      </c>
      <c r="I129" s="101"/>
      <c r="J129" s="101"/>
      <c r="K129" s="44">
        <f>$X$24</f>
        <v>0</v>
      </c>
      <c r="L129" s="46"/>
      <c r="M129" s="99"/>
      <c r="N129" s="50"/>
      <c r="O129" s="50"/>
      <c r="P129" s="50"/>
      <c r="Q129" s="50"/>
      <c r="R129" s="50"/>
      <c r="S129" s="50"/>
      <c r="T129" s="50"/>
      <c r="U129" s="50"/>
      <c r="V129" s="50"/>
      <c r="W129" s="50"/>
      <c r="X129" s="50"/>
      <c r="Y129" s="8" t="s">
        <v>13</v>
      </c>
      <c r="Z129" s="11">
        <f t="shared" si="6"/>
        <v>0</v>
      </c>
    </row>
    <row r="130" spans="1:26" ht="15.6" customHeight="1" x14ac:dyDescent="0.25">
      <c r="B130" s="3" t="s">
        <v>62</v>
      </c>
      <c r="G130" s="12"/>
      <c r="H130" s="100" t="s">
        <v>8</v>
      </c>
      <c r="I130" s="101"/>
      <c r="J130" s="101"/>
      <c r="K130" s="44">
        <f>$X$25</f>
        <v>0</v>
      </c>
      <c r="L130" s="46"/>
      <c r="Y130" s="8" t="s">
        <v>13</v>
      </c>
      <c r="Z130" s="11">
        <f t="shared" si="6"/>
        <v>0</v>
      </c>
    </row>
    <row r="131" spans="1:26" ht="15.6" customHeight="1" x14ac:dyDescent="0.25">
      <c r="B131" s="3" t="s">
        <v>63</v>
      </c>
      <c r="G131" s="12"/>
      <c r="H131" s="100" t="s">
        <v>8</v>
      </c>
      <c r="I131" s="101"/>
      <c r="J131" s="101"/>
      <c r="K131" s="44">
        <f>$X$26</f>
        <v>0</v>
      </c>
      <c r="L131" s="46"/>
      <c r="Y131" s="8" t="s">
        <v>13</v>
      </c>
      <c r="Z131" s="11">
        <f t="shared" si="6"/>
        <v>0</v>
      </c>
    </row>
    <row r="132" spans="1:26" ht="15.6" customHeight="1" x14ac:dyDescent="0.25">
      <c r="B132" s="3" t="s">
        <v>64</v>
      </c>
      <c r="G132" s="12"/>
      <c r="H132" s="100" t="s">
        <v>8</v>
      </c>
      <c r="I132" s="101"/>
      <c r="J132" s="101"/>
      <c r="K132" s="44">
        <f>$X$27</f>
        <v>0</v>
      </c>
      <c r="L132" s="46"/>
      <c r="Y132" s="8" t="s">
        <v>13</v>
      </c>
      <c r="Z132" s="11">
        <f t="shared" si="6"/>
        <v>0</v>
      </c>
    </row>
    <row r="133" spans="1:26" ht="15.6" customHeight="1" x14ac:dyDescent="0.25">
      <c r="B133" s="3" t="s">
        <v>65</v>
      </c>
      <c r="G133" s="12"/>
      <c r="H133" s="100" t="s">
        <v>8</v>
      </c>
      <c r="I133" s="101"/>
      <c r="J133" s="101"/>
      <c r="K133" s="44">
        <f>$X$28</f>
        <v>0</v>
      </c>
      <c r="L133" s="46"/>
      <c r="Y133" s="8" t="s">
        <v>13</v>
      </c>
      <c r="Z133" s="11">
        <f t="shared" si="6"/>
        <v>0</v>
      </c>
    </row>
    <row r="134" spans="1:26" ht="15.6" customHeight="1" x14ac:dyDescent="0.25">
      <c r="B134" s="3" t="s">
        <v>66</v>
      </c>
      <c r="G134" s="12"/>
      <c r="H134" s="100" t="s">
        <v>8</v>
      </c>
      <c r="I134" s="101"/>
      <c r="J134" s="101"/>
      <c r="K134" s="44">
        <f>$X$29</f>
        <v>0</v>
      </c>
      <c r="L134" s="46"/>
      <c r="Y134" s="8" t="s">
        <v>13</v>
      </c>
      <c r="Z134" s="11">
        <f t="shared" si="6"/>
        <v>0</v>
      </c>
    </row>
    <row r="135" spans="1:26" ht="15.6" customHeight="1" x14ac:dyDescent="0.25">
      <c r="B135" s="3" t="s">
        <v>67</v>
      </c>
      <c r="G135" s="12"/>
      <c r="H135" s="100" t="s">
        <v>8</v>
      </c>
      <c r="I135" s="101"/>
      <c r="J135" s="101"/>
      <c r="K135" s="44">
        <f>$X$30</f>
        <v>0</v>
      </c>
      <c r="L135" s="46"/>
      <c r="Y135" s="8" t="s">
        <v>13</v>
      </c>
      <c r="Z135" s="11">
        <f t="shared" si="6"/>
        <v>0</v>
      </c>
    </row>
    <row r="136" spans="1:26" ht="15.6" customHeight="1" x14ac:dyDescent="0.25">
      <c r="B136" s="3" t="s">
        <v>68</v>
      </c>
      <c r="G136" s="12"/>
      <c r="H136" s="100" t="s">
        <v>8</v>
      </c>
      <c r="I136" s="101"/>
      <c r="J136" s="101"/>
      <c r="K136" s="44">
        <f>$X$31</f>
        <v>0</v>
      </c>
      <c r="L136" s="46"/>
      <c r="Y136" s="8" t="s">
        <v>13</v>
      </c>
      <c r="Z136" s="11">
        <f t="shared" si="6"/>
        <v>0</v>
      </c>
    </row>
    <row r="137" spans="1:26" ht="15.6" customHeight="1" x14ac:dyDescent="0.25">
      <c r="B137" s="3" t="s">
        <v>69</v>
      </c>
      <c r="G137" s="12"/>
      <c r="H137" s="100" t="s">
        <v>8</v>
      </c>
      <c r="I137" s="101"/>
      <c r="J137" s="101"/>
      <c r="K137" s="44">
        <f>$X$32</f>
        <v>0</v>
      </c>
      <c r="L137" s="46"/>
      <c r="Y137" s="8" t="s">
        <v>13</v>
      </c>
      <c r="Z137" s="11">
        <f t="shared" si="6"/>
        <v>0</v>
      </c>
    </row>
    <row r="138" spans="1:26" ht="15.6" customHeight="1" x14ac:dyDescent="0.25">
      <c r="B138" s="3"/>
      <c r="G138" s="19"/>
      <c r="H138" s="20"/>
      <c r="I138" s="17"/>
      <c r="J138" s="17"/>
      <c r="K138" s="21"/>
      <c r="L138" s="21"/>
      <c r="Y138" s="8"/>
      <c r="Z138" s="26"/>
    </row>
    <row r="139" spans="1:26" ht="15.6" customHeight="1" x14ac:dyDescent="0.25">
      <c r="A139" s="18" t="s">
        <v>30</v>
      </c>
      <c r="H139" s="50"/>
      <c r="I139" s="50"/>
      <c r="J139" s="50"/>
      <c r="K139" s="50"/>
      <c r="L139" s="50"/>
      <c r="M139" s="50"/>
      <c r="N139" s="50"/>
      <c r="O139" s="50"/>
      <c r="P139" s="50"/>
      <c r="Q139" s="50"/>
      <c r="R139" s="50"/>
      <c r="S139" s="50"/>
      <c r="T139" s="50"/>
      <c r="U139" s="50"/>
      <c r="V139" s="50"/>
      <c r="W139" s="50"/>
      <c r="X139" s="50"/>
      <c r="Y139" s="50"/>
      <c r="Z139" s="50"/>
    </row>
    <row r="140" spans="1:26" ht="15.6" customHeight="1" x14ac:dyDescent="0.25">
      <c r="B140" s="3" t="s">
        <v>7</v>
      </c>
      <c r="G140" s="12"/>
      <c r="H140" s="100" t="s">
        <v>8</v>
      </c>
      <c r="I140" s="101"/>
      <c r="J140" s="101"/>
      <c r="K140" s="44">
        <f>$X$21</f>
        <v>0</v>
      </c>
      <c r="L140" s="46"/>
      <c r="M140" s="99"/>
      <c r="N140" s="50"/>
      <c r="O140" s="50"/>
      <c r="P140" s="50"/>
      <c r="Q140" s="50"/>
      <c r="R140" s="50"/>
      <c r="S140" s="50"/>
      <c r="T140" s="50"/>
      <c r="U140" s="50"/>
      <c r="V140" s="50"/>
      <c r="W140" s="50"/>
      <c r="X140" s="50"/>
      <c r="Y140" s="8" t="s">
        <v>13</v>
      </c>
      <c r="Z140" s="11">
        <f t="shared" ref="Z140:Z151" si="7">G140*K140</f>
        <v>0</v>
      </c>
    </row>
    <row r="141" spans="1:26" ht="15.6" customHeight="1" x14ac:dyDescent="0.25">
      <c r="B141" s="3" t="s">
        <v>9</v>
      </c>
      <c r="G141" s="12"/>
      <c r="H141" s="100" t="s">
        <v>8</v>
      </c>
      <c r="I141" s="101"/>
      <c r="J141" s="101"/>
      <c r="K141" s="44">
        <f>$X$22</f>
        <v>0</v>
      </c>
      <c r="L141" s="46"/>
      <c r="M141" s="99"/>
      <c r="N141" s="50"/>
      <c r="O141" s="50"/>
      <c r="P141" s="50"/>
      <c r="Q141" s="50"/>
      <c r="R141" s="50"/>
      <c r="S141" s="50"/>
      <c r="T141" s="50"/>
      <c r="U141" s="50"/>
      <c r="V141" s="50"/>
      <c r="W141" s="50"/>
      <c r="X141" s="50"/>
      <c r="Y141" s="8" t="s">
        <v>13</v>
      </c>
      <c r="Z141" s="11">
        <f t="shared" si="7"/>
        <v>0</v>
      </c>
    </row>
    <row r="142" spans="1:26" ht="15.6" customHeight="1" x14ac:dyDescent="0.25">
      <c r="B142" s="3" t="s">
        <v>10</v>
      </c>
      <c r="G142" s="12"/>
      <c r="H142" s="100" t="s">
        <v>8</v>
      </c>
      <c r="I142" s="101"/>
      <c r="J142" s="101"/>
      <c r="K142" s="44">
        <f>$X$23</f>
        <v>0</v>
      </c>
      <c r="L142" s="46"/>
      <c r="M142" s="99"/>
      <c r="N142" s="50"/>
      <c r="O142" s="50"/>
      <c r="P142" s="50"/>
      <c r="Q142" s="50"/>
      <c r="R142" s="50"/>
      <c r="S142" s="50"/>
      <c r="T142" s="50"/>
      <c r="U142" s="50"/>
      <c r="V142" s="50"/>
      <c r="W142" s="50"/>
      <c r="X142" s="50"/>
      <c r="Y142" s="8" t="s">
        <v>13</v>
      </c>
      <c r="Z142" s="11">
        <f t="shared" si="7"/>
        <v>0</v>
      </c>
    </row>
    <row r="143" spans="1:26" ht="15.6" customHeight="1" x14ac:dyDescent="0.25">
      <c r="B143" s="3" t="s">
        <v>11</v>
      </c>
      <c r="G143" s="12"/>
      <c r="H143" s="100" t="s">
        <v>8</v>
      </c>
      <c r="I143" s="101"/>
      <c r="J143" s="101"/>
      <c r="K143" s="44">
        <f>$X$24</f>
        <v>0</v>
      </c>
      <c r="L143" s="46"/>
      <c r="M143" s="99"/>
      <c r="N143" s="50"/>
      <c r="O143" s="50"/>
      <c r="P143" s="50"/>
      <c r="Q143" s="50"/>
      <c r="R143" s="50"/>
      <c r="S143" s="50"/>
      <c r="T143" s="50"/>
      <c r="U143" s="50"/>
      <c r="V143" s="50"/>
      <c r="W143" s="50"/>
      <c r="X143" s="50"/>
      <c r="Y143" s="8" t="s">
        <v>13</v>
      </c>
      <c r="Z143" s="11">
        <f t="shared" si="7"/>
        <v>0</v>
      </c>
    </row>
    <row r="144" spans="1:26" ht="15.6" customHeight="1" x14ac:dyDescent="0.25">
      <c r="B144" s="3" t="s">
        <v>62</v>
      </c>
      <c r="G144" s="12"/>
      <c r="H144" s="100" t="s">
        <v>8</v>
      </c>
      <c r="I144" s="101"/>
      <c r="J144" s="101"/>
      <c r="K144" s="44">
        <f>$X$25</f>
        <v>0</v>
      </c>
      <c r="L144" s="46"/>
      <c r="Y144" s="8" t="s">
        <v>13</v>
      </c>
      <c r="Z144" s="11">
        <f t="shared" si="7"/>
        <v>0</v>
      </c>
    </row>
    <row r="145" spans="1:26" ht="15.6" customHeight="1" x14ac:dyDescent="0.25">
      <c r="B145" s="3" t="s">
        <v>63</v>
      </c>
      <c r="G145" s="12"/>
      <c r="H145" s="100" t="s">
        <v>8</v>
      </c>
      <c r="I145" s="101"/>
      <c r="J145" s="101"/>
      <c r="K145" s="44">
        <f>$X$26</f>
        <v>0</v>
      </c>
      <c r="L145" s="46"/>
      <c r="Y145" s="8" t="s">
        <v>13</v>
      </c>
      <c r="Z145" s="11">
        <f t="shared" si="7"/>
        <v>0</v>
      </c>
    </row>
    <row r="146" spans="1:26" ht="15.6" customHeight="1" x14ac:dyDescent="0.25">
      <c r="B146" s="3" t="s">
        <v>64</v>
      </c>
      <c r="G146" s="12"/>
      <c r="H146" s="100" t="s">
        <v>8</v>
      </c>
      <c r="I146" s="101"/>
      <c r="J146" s="101"/>
      <c r="K146" s="44">
        <f>$X$27</f>
        <v>0</v>
      </c>
      <c r="L146" s="46"/>
      <c r="Y146" s="8" t="s">
        <v>13</v>
      </c>
      <c r="Z146" s="11">
        <f t="shared" si="7"/>
        <v>0</v>
      </c>
    </row>
    <row r="147" spans="1:26" ht="15.6" customHeight="1" x14ac:dyDescent="0.25">
      <c r="B147" s="3" t="s">
        <v>65</v>
      </c>
      <c r="G147" s="12"/>
      <c r="H147" s="100" t="s">
        <v>8</v>
      </c>
      <c r="I147" s="101"/>
      <c r="J147" s="101"/>
      <c r="K147" s="44">
        <f>$X$28</f>
        <v>0</v>
      </c>
      <c r="L147" s="46"/>
      <c r="Y147" s="8" t="s">
        <v>13</v>
      </c>
      <c r="Z147" s="11">
        <f t="shared" si="7"/>
        <v>0</v>
      </c>
    </row>
    <row r="148" spans="1:26" ht="15.6" customHeight="1" x14ac:dyDescent="0.25">
      <c r="B148" s="3" t="s">
        <v>66</v>
      </c>
      <c r="G148" s="12"/>
      <c r="H148" s="100" t="s">
        <v>8</v>
      </c>
      <c r="I148" s="101"/>
      <c r="J148" s="101"/>
      <c r="K148" s="44">
        <f>$X$29</f>
        <v>0</v>
      </c>
      <c r="L148" s="46"/>
      <c r="Y148" s="8" t="s">
        <v>13</v>
      </c>
      <c r="Z148" s="11">
        <f t="shared" si="7"/>
        <v>0</v>
      </c>
    </row>
    <row r="149" spans="1:26" ht="15.6" customHeight="1" x14ac:dyDescent="0.25">
      <c r="B149" s="3" t="s">
        <v>67</v>
      </c>
      <c r="G149" s="12"/>
      <c r="H149" s="100" t="s">
        <v>8</v>
      </c>
      <c r="I149" s="101"/>
      <c r="J149" s="101"/>
      <c r="K149" s="44">
        <f>$X$30</f>
        <v>0</v>
      </c>
      <c r="L149" s="46"/>
      <c r="Y149" s="8" t="s">
        <v>13</v>
      </c>
      <c r="Z149" s="11">
        <f t="shared" si="7"/>
        <v>0</v>
      </c>
    </row>
    <row r="150" spans="1:26" ht="15.6" customHeight="1" x14ac:dyDescent="0.25">
      <c r="B150" s="3" t="s">
        <v>68</v>
      </c>
      <c r="G150" s="12"/>
      <c r="H150" s="100" t="s">
        <v>8</v>
      </c>
      <c r="I150" s="101"/>
      <c r="J150" s="101"/>
      <c r="K150" s="44">
        <f>$X$31</f>
        <v>0</v>
      </c>
      <c r="L150" s="46"/>
      <c r="Y150" s="8" t="s">
        <v>13</v>
      </c>
      <c r="Z150" s="11">
        <f t="shared" si="7"/>
        <v>0</v>
      </c>
    </row>
    <row r="151" spans="1:26" ht="15.6" customHeight="1" x14ac:dyDescent="0.25">
      <c r="B151" s="3" t="s">
        <v>69</v>
      </c>
      <c r="G151" s="12"/>
      <c r="H151" s="100" t="s">
        <v>8</v>
      </c>
      <c r="I151" s="101"/>
      <c r="J151" s="101"/>
      <c r="K151" s="44">
        <f>$X$32</f>
        <v>0</v>
      </c>
      <c r="L151" s="46"/>
      <c r="Y151" s="8" t="s">
        <v>13</v>
      </c>
      <c r="Z151" s="11">
        <f t="shared" si="7"/>
        <v>0</v>
      </c>
    </row>
    <row r="152" spans="1:26" ht="15.6" customHeight="1" x14ac:dyDescent="0.25">
      <c r="B152" s="3"/>
      <c r="G152" s="19"/>
      <c r="H152" s="20"/>
      <c r="I152" s="17"/>
      <c r="J152" s="17"/>
      <c r="K152" s="21"/>
      <c r="L152" s="21"/>
      <c r="Y152" s="8"/>
      <c r="Z152" s="26"/>
    </row>
    <row r="153" spans="1:26" ht="15.6" customHeight="1" x14ac:dyDescent="0.25">
      <c r="A153" s="97" t="s">
        <v>31</v>
      </c>
      <c r="B153" s="50"/>
      <c r="C153" s="50"/>
      <c r="D153" s="50"/>
      <c r="E153" s="50"/>
      <c r="F153" s="50"/>
      <c r="G153" s="50"/>
      <c r="H153" s="50"/>
      <c r="I153" s="50"/>
      <c r="J153" s="50"/>
      <c r="K153" s="50"/>
      <c r="L153" s="50"/>
      <c r="M153" s="50"/>
      <c r="N153" s="50"/>
      <c r="O153" s="50"/>
      <c r="P153" s="50"/>
      <c r="Q153" s="50"/>
      <c r="R153" s="50"/>
      <c r="S153" s="50"/>
      <c r="T153" s="50"/>
      <c r="U153" s="50"/>
      <c r="V153" s="50"/>
      <c r="W153" s="50"/>
      <c r="X153" s="50"/>
      <c r="Y153" s="50"/>
      <c r="Z153" s="50"/>
    </row>
    <row r="154" spans="1:26" ht="15.6" customHeight="1" x14ac:dyDescent="0.25">
      <c r="B154" s="3" t="s">
        <v>7</v>
      </c>
      <c r="G154" s="12"/>
      <c r="H154" s="100" t="s">
        <v>8</v>
      </c>
      <c r="I154" s="101"/>
      <c r="J154" s="101"/>
      <c r="K154" s="44">
        <f>$X$21</f>
        <v>0</v>
      </c>
      <c r="L154" s="46"/>
      <c r="M154" s="99"/>
      <c r="N154" s="50"/>
      <c r="O154" s="50"/>
      <c r="P154" s="50"/>
      <c r="Q154" s="50"/>
      <c r="R154" s="50"/>
      <c r="S154" s="50"/>
      <c r="T154" s="50"/>
      <c r="U154" s="50"/>
      <c r="V154" s="50"/>
      <c r="W154" s="50"/>
      <c r="X154" s="50"/>
      <c r="Y154" s="8" t="s">
        <v>13</v>
      </c>
      <c r="Z154" s="11">
        <f t="shared" ref="Z154:Z165" si="8">G154*K154</f>
        <v>0</v>
      </c>
    </row>
    <row r="155" spans="1:26" ht="15.6" customHeight="1" x14ac:dyDescent="0.25">
      <c r="B155" s="3" t="s">
        <v>9</v>
      </c>
      <c r="G155" s="12"/>
      <c r="H155" s="100" t="s">
        <v>8</v>
      </c>
      <c r="I155" s="101"/>
      <c r="J155" s="101"/>
      <c r="K155" s="44">
        <f>$X$22</f>
        <v>0</v>
      </c>
      <c r="L155" s="46"/>
      <c r="M155" s="99"/>
      <c r="N155" s="50"/>
      <c r="O155" s="50"/>
      <c r="P155" s="50"/>
      <c r="Q155" s="50"/>
      <c r="R155" s="50"/>
      <c r="S155" s="50"/>
      <c r="T155" s="50"/>
      <c r="U155" s="50"/>
      <c r="V155" s="50"/>
      <c r="W155" s="50"/>
      <c r="X155" s="50"/>
      <c r="Y155" s="8" t="s">
        <v>13</v>
      </c>
      <c r="Z155" s="11">
        <f t="shared" si="8"/>
        <v>0</v>
      </c>
    </row>
    <row r="156" spans="1:26" ht="15.6" customHeight="1" x14ac:dyDescent="0.25">
      <c r="B156" s="3" t="s">
        <v>10</v>
      </c>
      <c r="G156" s="12"/>
      <c r="H156" s="100" t="s">
        <v>8</v>
      </c>
      <c r="I156" s="101"/>
      <c r="J156" s="101"/>
      <c r="K156" s="44">
        <f>$X$23</f>
        <v>0</v>
      </c>
      <c r="L156" s="46"/>
      <c r="M156" s="99"/>
      <c r="N156" s="50"/>
      <c r="O156" s="50"/>
      <c r="P156" s="50"/>
      <c r="Q156" s="50"/>
      <c r="R156" s="50"/>
      <c r="S156" s="50"/>
      <c r="T156" s="50"/>
      <c r="U156" s="50"/>
      <c r="V156" s="50"/>
      <c r="W156" s="50"/>
      <c r="X156" s="50"/>
      <c r="Y156" s="8" t="s">
        <v>13</v>
      </c>
      <c r="Z156" s="11">
        <f t="shared" si="8"/>
        <v>0</v>
      </c>
    </row>
    <row r="157" spans="1:26" ht="15.6" customHeight="1" x14ac:dyDescent="0.25">
      <c r="B157" s="3" t="s">
        <v>11</v>
      </c>
      <c r="G157" s="12"/>
      <c r="H157" s="100" t="s">
        <v>8</v>
      </c>
      <c r="I157" s="101"/>
      <c r="J157" s="101"/>
      <c r="K157" s="44">
        <f>$X$24</f>
        <v>0</v>
      </c>
      <c r="L157" s="46"/>
      <c r="M157" s="99"/>
      <c r="N157" s="50"/>
      <c r="O157" s="50"/>
      <c r="P157" s="50"/>
      <c r="Q157" s="50"/>
      <c r="R157" s="50"/>
      <c r="S157" s="50"/>
      <c r="T157" s="50"/>
      <c r="U157" s="50"/>
      <c r="V157" s="50"/>
      <c r="W157" s="50"/>
      <c r="X157" s="50"/>
      <c r="Y157" s="8" t="s">
        <v>13</v>
      </c>
      <c r="Z157" s="11">
        <f t="shared" si="8"/>
        <v>0</v>
      </c>
    </row>
    <row r="158" spans="1:26" ht="15.6" customHeight="1" x14ac:dyDescent="0.25">
      <c r="B158" s="3" t="s">
        <v>62</v>
      </c>
      <c r="G158" s="12"/>
      <c r="H158" s="100" t="s">
        <v>8</v>
      </c>
      <c r="I158" s="101"/>
      <c r="J158" s="101"/>
      <c r="K158" s="44">
        <f>$X$25</f>
        <v>0</v>
      </c>
      <c r="L158" s="46"/>
      <c r="Y158" s="8" t="s">
        <v>13</v>
      </c>
      <c r="Z158" s="11">
        <f t="shared" si="8"/>
        <v>0</v>
      </c>
    </row>
    <row r="159" spans="1:26" ht="15.6" customHeight="1" x14ac:dyDescent="0.25">
      <c r="B159" s="3" t="s">
        <v>63</v>
      </c>
      <c r="G159" s="12"/>
      <c r="H159" s="100" t="s">
        <v>8</v>
      </c>
      <c r="I159" s="101"/>
      <c r="J159" s="101"/>
      <c r="K159" s="44">
        <f>$X$26</f>
        <v>0</v>
      </c>
      <c r="L159" s="46"/>
      <c r="Y159" s="8" t="s">
        <v>13</v>
      </c>
      <c r="Z159" s="11">
        <f t="shared" si="8"/>
        <v>0</v>
      </c>
    </row>
    <row r="160" spans="1:26" ht="15.6" customHeight="1" x14ac:dyDescent="0.25">
      <c r="B160" s="3" t="s">
        <v>64</v>
      </c>
      <c r="G160" s="12"/>
      <c r="H160" s="100" t="s">
        <v>8</v>
      </c>
      <c r="I160" s="101"/>
      <c r="J160" s="101"/>
      <c r="K160" s="44">
        <f>$X$27</f>
        <v>0</v>
      </c>
      <c r="L160" s="46"/>
      <c r="Y160" s="8" t="s">
        <v>13</v>
      </c>
      <c r="Z160" s="11">
        <f t="shared" si="8"/>
        <v>0</v>
      </c>
    </row>
    <row r="161" spans="1:28" ht="15.6" customHeight="1" x14ac:dyDescent="0.25">
      <c r="B161" s="3" t="s">
        <v>65</v>
      </c>
      <c r="G161" s="12"/>
      <c r="H161" s="100" t="s">
        <v>8</v>
      </c>
      <c r="I161" s="101"/>
      <c r="J161" s="101"/>
      <c r="K161" s="44">
        <f>$X$28</f>
        <v>0</v>
      </c>
      <c r="L161" s="46"/>
      <c r="Y161" s="8" t="s">
        <v>13</v>
      </c>
      <c r="Z161" s="11">
        <f t="shared" si="8"/>
        <v>0</v>
      </c>
    </row>
    <row r="162" spans="1:28" ht="15.6" customHeight="1" x14ac:dyDescent="0.25">
      <c r="B162" s="3" t="s">
        <v>66</v>
      </c>
      <c r="G162" s="12"/>
      <c r="H162" s="100" t="s">
        <v>8</v>
      </c>
      <c r="I162" s="101"/>
      <c r="J162" s="101"/>
      <c r="K162" s="44">
        <f>$X$29</f>
        <v>0</v>
      </c>
      <c r="L162" s="46"/>
      <c r="Y162" s="8" t="s">
        <v>13</v>
      </c>
      <c r="Z162" s="11">
        <f t="shared" si="8"/>
        <v>0</v>
      </c>
    </row>
    <row r="163" spans="1:28" ht="15.6" customHeight="1" x14ac:dyDescent="0.25">
      <c r="B163" s="3" t="s">
        <v>67</v>
      </c>
      <c r="G163" s="12"/>
      <c r="H163" s="100" t="s">
        <v>8</v>
      </c>
      <c r="I163" s="101"/>
      <c r="J163" s="101"/>
      <c r="K163" s="44">
        <f>$X$30</f>
        <v>0</v>
      </c>
      <c r="L163" s="46"/>
      <c r="Y163" s="8" t="s">
        <v>13</v>
      </c>
      <c r="Z163" s="11">
        <f t="shared" si="8"/>
        <v>0</v>
      </c>
    </row>
    <row r="164" spans="1:28" ht="15.6" customHeight="1" x14ac:dyDescent="0.25">
      <c r="B164" s="3" t="s">
        <v>68</v>
      </c>
      <c r="G164" s="12"/>
      <c r="H164" s="100" t="s">
        <v>8</v>
      </c>
      <c r="I164" s="101"/>
      <c r="J164" s="101"/>
      <c r="K164" s="44">
        <f>$X$31</f>
        <v>0</v>
      </c>
      <c r="L164" s="46"/>
      <c r="Y164" s="8" t="s">
        <v>13</v>
      </c>
      <c r="Z164" s="11">
        <f t="shared" si="8"/>
        <v>0</v>
      </c>
    </row>
    <row r="165" spans="1:28" ht="15.6" customHeight="1" x14ac:dyDescent="0.25">
      <c r="B165" s="3" t="s">
        <v>69</v>
      </c>
      <c r="G165" s="12"/>
      <c r="H165" s="100" t="s">
        <v>8</v>
      </c>
      <c r="I165" s="101"/>
      <c r="J165" s="101"/>
      <c r="K165" s="44">
        <f>$X$32</f>
        <v>0</v>
      </c>
      <c r="L165" s="46"/>
      <c r="Y165" s="8" t="s">
        <v>13</v>
      </c>
      <c r="Z165" s="11">
        <f t="shared" si="8"/>
        <v>0</v>
      </c>
    </row>
    <row r="166" spans="1:28" ht="15.6" customHeight="1" x14ac:dyDescent="0.25">
      <c r="B166" s="3"/>
      <c r="G166" s="19"/>
      <c r="H166" s="20"/>
      <c r="I166" s="17"/>
      <c r="J166" s="17"/>
      <c r="K166" s="21"/>
      <c r="L166" s="21"/>
      <c r="Y166" s="8"/>
      <c r="Z166" s="26"/>
    </row>
    <row r="167" spans="1:28" ht="15.6" customHeight="1" x14ac:dyDescent="0.25">
      <c r="A167" s="111" t="s">
        <v>34</v>
      </c>
      <c r="B167" s="50"/>
      <c r="C167" s="50"/>
      <c r="D167" s="50"/>
      <c r="E167" s="50"/>
      <c r="F167" s="50"/>
      <c r="G167" s="50"/>
      <c r="H167" s="50"/>
      <c r="I167" s="50"/>
      <c r="J167" s="50"/>
      <c r="K167" s="50"/>
      <c r="L167" s="50"/>
      <c r="M167" s="50"/>
      <c r="N167" s="50"/>
      <c r="O167" s="50"/>
      <c r="P167" s="50"/>
      <c r="Q167" s="50"/>
      <c r="R167" s="50"/>
      <c r="S167" s="50"/>
      <c r="T167" s="50"/>
      <c r="U167" s="50"/>
      <c r="V167" s="50"/>
      <c r="W167" s="50"/>
      <c r="X167" s="50"/>
      <c r="Y167" s="50"/>
      <c r="Z167" s="50"/>
    </row>
    <row r="168" spans="1:28" ht="15.6" customHeight="1" x14ac:dyDescent="0.25">
      <c r="B168" s="3" t="s">
        <v>7</v>
      </c>
      <c r="G168" s="12"/>
      <c r="H168" s="100" t="s">
        <v>8</v>
      </c>
      <c r="I168" s="101"/>
      <c r="J168" s="101"/>
      <c r="K168" s="44">
        <f>$X$21</f>
        <v>0</v>
      </c>
      <c r="L168" s="46"/>
      <c r="M168" s="99"/>
      <c r="N168" s="50"/>
      <c r="O168" s="50"/>
      <c r="P168" s="50"/>
      <c r="Q168" s="50"/>
      <c r="R168" s="50"/>
      <c r="S168" s="50"/>
      <c r="T168" s="50"/>
      <c r="U168" s="50"/>
      <c r="V168" s="50"/>
      <c r="W168" s="50"/>
      <c r="X168" s="50"/>
      <c r="Y168" s="8" t="s">
        <v>13</v>
      </c>
      <c r="Z168" s="11">
        <f t="shared" ref="Z168:Z179" si="9">G168*K168</f>
        <v>0</v>
      </c>
    </row>
    <row r="169" spans="1:28" s="16" customFormat="1" ht="15.6" customHeight="1" x14ac:dyDescent="0.25">
      <c r="A169"/>
      <c r="B169" s="3" t="s">
        <v>9</v>
      </c>
      <c r="C169"/>
      <c r="D169"/>
      <c r="E169"/>
      <c r="F169"/>
      <c r="G169" s="12"/>
      <c r="H169" s="100" t="s">
        <v>8</v>
      </c>
      <c r="I169" s="101"/>
      <c r="J169" s="101"/>
      <c r="K169" s="44">
        <f>$X$22</f>
        <v>0</v>
      </c>
      <c r="L169" s="46"/>
      <c r="M169" s="99"/>
      <c r="N169" s="50"/>
      <c r="O169" s="50"/>
      <c r="P169" s="50"/>
      <c r="Q169" s="50"/>
      <c r="R169" s="50"/>
      <c r="S169" s="50"/>
      <c r="T169" s="50"/>
      <c r="U169" s="50"/>
      <c r="V169" s="50"/>
      <c r="W169" s="50"/>
      <c r="X169" s="50"/>
      <c r="Y169" s="8" t="s">
        <v>13</v>
      </c>
      <c r="Z169" s="11">
        <f t="shared" si="9"/>
        <v>0</v>
      </c>
      <c r="AA169"/>
      <c r="AB169"/>
    </row>
    <row r="170" spans="1:28" s="16" customFormat="1" ht="15.6" customHeight="1" x14ac:dyDescent="0.25">
      <c r="A170"/>
      <c r="B170" s="3" t="s">
        <v>10</v>
      </c>
      <c r="C170"/>
      <c r="D170"/>
      <c r="E170"/>
      <c r="F170"/>
      <c r="G170" s="12"/>
      <c r="H170" s="100" t="s">
        <v>8</v>
      </c>
      <c r="I170" s="101"/>
      <c r="J170" s="101"/>
      <c r="K170" s="44">
        <f>$X$23</f>
        <v>0</v>
      </c>
      <c r="L170" s="46"/>
      <c r="M170" s="99"/>
      <c r="N170" s="50"/>
      <c r="O170" s="50"/>
      <c r="P170" s="50"/>
      <c r="Q170" s="50"/>
      <c r="R170" s="50"/>
      <c r="S170" s="50"/>
      <c r="T170" s="50"/>
      <c r="U170" s="50"/>
      <c r="V170" s="50"/>
      <c r="W170" s="50"/>
      <c r="X170" s="50"/>
      <c r="Y170" s="8" t="s">
        <v>13</v>
      </c>
      <c r="Z170" s="11">
        <f t="shared" si="9"/>
        <v>0</v>
      </c>
      <c r="AA170"/>
      <c r="AB170"/>
    </row>
    <row r="171" spans="1:28" ht="15.6" customHeight="1" x14ac:dyDescent="0.25">
      <c r="B171" s="3" t="s">
        <v>11</v>
      </c>
      <c r="G171" s="12"/>
      <c r="H171" s="100" t="s">
        <v>8</v>
      </c>
      <c r="I171" s="101"/>
      <c r="J171" s="101"/>
      <c r="K171" s="44">
        <f>$X$24</f>
        <v>0</v>
      </c>
      <c r="L171" s="46"/>
      <c r="M171" s="99"/>
      <c r="N171" s="50"/>
      <c r="O171" s="50"/>
      <c r="P171" s="50"/>
      <c r="Q171" s="50"/>
      <c r="R171" s="50"/>
      <c r="S171" s="50"/>
      <c r="T171" s="50"/>
      <c r="U171" s="50"/>
      <c r="V171" s="50"/>
      <c r="W171" s="50"/>
      <c r="X171" s="50"/>
      <c r="Y171" s="8" t="s">
        <v>13</v>
      </c>
      <c r="Z171" s="11">
        <f t="shared" si="9"/>
        <v>0</v>
      </c>
    </row>
    <row r="172" spans="1:28" ht="15.6" customHeight="1" x14ac:dyDescent="0.25">
      <c r="B172" s="3" t="s">
        <v>62</v>
      </c>
      <c r="G172" s="12"/>
      <c r="H172" s="100" t="s">
        <v>8</v>
      </c>
      <c r="I172" s="101"/>
      <c r="J172" s="101"/>
      <c r="K172" s="44">
        <f>$X$25</f>
        <v>0</v>
      </c>
      <c r="L172" s="46"/>
      <c r="Y172" s="8" t="s">
        <v>13</v>
      </c>
      <c r="Z172" s="11">
        <f t="shared" si="9"/>
        <v>0</v>
      </c>
    </row>
    <row r="173" spans="1:28" ht="15.6" customHeight="1" x14ac:dyDescent="0.25">
      <c r="B173" s="3" t="s">
        <v>63</v>
      </c>
      <c r="G173" s="12"/>
      <c r="H173" s="100" t="s">
        <v>8</v>
      </c>
      <c r="I173" s="101"/>
      <c r="J173" s="101"/>
      <c r="K173" s="44">
        <f>$X$26</f>
        <v>0</v>
      </c>
      <c r="L173" s="46"/>
      <c r="Y173" s="8" t="s">
        <v>13</v>
      </c>
      <c r="Z173" s="11">
        <f t="shared" si="9"/>
        <v>0</v>
      </c>
    </row>
    <row r="174" spans="1:28" s="10" customFormat="1" ht="15.6" customHeight="1" x14ac:dyDescent="0.25">
      <c r="A174"/>
      <c r="B174" s="3" t="s">
        <v>64</v>
      </c>
      <c r="C174"/>
      <c r="D174"/>
      <c r="E174"/>
      <c r="F174"/>
      <c r="G174" s="12"/>
      <c r="H174" s="100" t="s">
        <v>8</v>
      </c>
      <c r="I174" s="101"/>
      <c r="J174" s="101"/>
      <c r="K174" s="44">
        <f>$X$27</f>
        <v>0</v>
      </c>
      <c r="L174" s="46"/>
      <c r="M174"/>
      <c r="N174"/>
      <c r="O174"/>
      <c r="P174"/>
      <c r="Q174"/>
      <c r="R174"/>
      <c r="S174"/>
      <c r="T174"/>
      <c r="U174"/>
      <c r="V174"/>
      <c r="W174"/>
      <c r="X174"/>
      <c r="Y174" s="8" t="s">
        <v>13</v>
      </c>
      <c r="Z174" s="11">
        <f t="shared" si="9"/>
        <v>0</v>
      </c>
      <c r="AA174"/>
      <c r="AB174"/>
    </row>
    <row r="175" spans="1:28" s="10" customFormat="1" ht="15.6" customHeight="1" x14ac:dyDescent="0.25">
      <c r="A175"/>
      <c r="B175" s="3" t="s">
        <v>65</v>
      </c>
      <c r="C175"/>
      <c r="D175"/>
      <c r="E175"/>
      <c r="F175"/>
      <c r="G175" s="12"/>
      <c r="H175" s="100" t="s">
        <v>8</v>
      </c>
      <c r="I175" s="101"/>
      <c r="J175" s="101"/>
      <c r="K175" s="44">
        <f>$X$28</f>
        <v>0</v>
      </c>
      <c r="L175" s="46"/>
      <c r="M175"/>
      <c r="N175"/>
      <c r="O175"/>
      <c r="P175"/>
      <c r="Q175"/>
      <c r="R175"/>
      <c r="S175"/>
      <c r="T175"/>
      <c r="U175"/>
      <c r="V175"/>
      <c r="W175"/>
      <c r="X175"/>
      <c r="Y175" s="8" t="s">
        <v>13</v>
      </c>
      <c r="Z175" s="11">
        <f t="shared" si="9"/>
        <v>0</v>
      </c>
      <c r="AA175"/>
      <c r="AB175"/>
    </row>
    <row r="176" spans="1:28" s="10" customFormat="1" ht="15.6" customHeight="1" x14ac:dyDescent="0.25">
      <c r="A176"/>
      <c r="B176" s="3" t="s">
        <v>66</v>
      </c>
      <c r="C176"/>
      <c r="D176"/>
      <c r="E176"/>
      <c r="F176"/>
      <c r="G176" s="12"/>
      <c r="H176" s="100" t="s">
        <v>8</v>
      </c>
      <c r="I176" s="101"/>
      <c r="J176" s="101"/>
      <c r="K176" s="44">
        <f>$X$29</f>
        <v>0</v>
      </c>
      <c r="L176" s="46"/>
      <c r="M176"/>
      <c r="N176"/>
      <c r="O176"/>
      <c r="P176"/>
      <c r="Q176"/>
      <c r="R176"/>
      <c r="S176"/>
      <c r="T176"/>
      <c r="U176"/>
      <c r="V176"/>
      <c r="W176"/>
      <c r="X176"/>
      <c r="Y176" s="8" t="s">
        <v>13</v>
      </c>
      <c r="Z176" s="11">
        <f t="shared" si="9"/>
        <v>0</v>
      </c>
      <c r="AA176"/>
      <c r="AB176"/>
    </row>
    <row r="177" spans="1:28" ht="15.6" customHeight="1" x14ac:dyDescent="0.25">
      <c r="B177" s="3" t="s">
        <v>67</v>
      </c>
      <c r="G177" s="12"/>
      <c r="H177" s="100" t="s">
        <v>8</v>
      </c>
      <c r="I177" s="101"/>
      <c r="J177" s="101"/>
      <c r="K177" s="44">
        <f>$X$30</f>
        <v>0</v>
      </c>
      <c r="L177" s="46"/>
      <c r="Y177" s="8" t="s">
        <v>13</v>
      </c>
      <c r="Z177" s="11">
        <f t="shared" si="9"/>
        <v>0</v>
      </c>
    </row>
    <row r="178" spans="1:28" ht="15.6" customHeight="1" x14ac:dyDescent="0.25">
      <c r="B178" s="3" t="s">
        <v>68</v>
      </c>
      <c r="G178" s="12"/>
      <c r="H178" s="100" t="s">
        <v>8</v>
      </c>
      <c r="I178" s="101"/>
      <c r="J178" s="101"/>
      <c r="K178" s="44">
        <f>$X$31</f>
        <v>0</v>
      </c>
      <c r="L178" s="46"/>
      <c r="Y178" s="8" t="s">
        <v>13</v>
      </c>
      <c r="Z178" s="11">
        <f t="shared" si="9"/>
        <v>0</v>
      </c>
    </row>
    <row r="179" spans="1:28" ht="15.6" customHeight="1" x14ac:dyDescent="0.25">
      <c r="B179" s="3" t="s">
        <v>69</v>
      </c>
      <c r="G179" s="12"/>
      <c r="H179" s="100" t="s">
        <v>8</v>
      </c>
      <c r="I179" s="101"/>
      <c r="J179" s="101"/>
      <c r="K179" s="44">
        <f>$X$32</f>
        <v>0</v>
      </c>
      <c r="L179" s="46"/>
      <c r="Y179" s="8" t="s">
        <v>13</v>
      </c>
      <c r="Z179" s="11">
        <f t="shared" si="9"/>
        <v>0</v>
      </c>
    </row>
    <row r="180" spans="1:28" ht="16.5" thickBot="1" x14ac:dyDescent="0.3">
      <c r="B180" s="3"/>
      <c r="H180" s="20"/>
      <c r="I180" s="17"/>
      <c r="J180" s="17"/>
      <c r="Y180" s="8"/>
    </row>
    <row r="181" spans="1:28" ht="16.5" thickBot="1" x14ac:dyDescent="0.3">
      <c r="B181" s="3"/>
      <c r="G181" s="18" t="s">
        <v>38</v>
      </c>
      <c r="H181" s="20"/>
      <c r="I181" s="17"/>
      <c r="J181" s="17"/>
      <c r="Y181" s="8" t="s">
        <v>13</v>
      </c>
      <c r="Z181" s="14" t="str">
        <f>(Y291)</f>
        <v/>
      </c>
    </row>
    <row r="182" spans="1:28" x14ac:dyDescent="0.25">
      <c r="A182" s="50"/>
      <c r="B182" s="50"/>
      <c r="C182" s="50"/>
      <c r="D182" s="50"/>
      <c r="E182" s="50"/>
      <c r="F182" s="50"/>
      <c r="G182" s="50"/>
      <c r="H182" s="50"/>
      <c r="I182" s="50"/>
      <c r="J182" s="50"/>
      <c r="K182" s="50"/>
      <c r="L182" s="50"/>
      <c r="M182" s="50"/>
      <c r="N182" s="50"/>
      <c r="O182" s="50"/>
      <c r="P182" s="50"/>
      <c r="Q182" s="50"/>
      <c r="R182" s="50"/>
      <c r="S182" s="50"/>
      <c r="T182" s="50"/>
      <c r="U182" s="50"/>
      <c r="V182" s="50"/>
      <c r="W182" s="50"/>
      <c r="X182" s="50"/>
      <c r="Y182" s="50"/>
      <c r="Z182" s="50"/>
    </row>
    <row r="183" spans="1:28" ht="15.75" x14ac:dyDescent="0.25">
      <c r="A183" s="111" t="s">
        <v>47</v>
      </c>
      <c r="B183" s="50"/>
      <c r="C183" s="50"/>
      <c r="D183" s="50"/>
      <c r="E183" s="50"/>
      <c r="F183" s="50"/>
      <c r="G183" s="50"/>
      <c r="H183" s="50"/>
      <c r="I183" s="50"/>
      <c r="J183" s="50"/>
      <c r="K183" s="50"/>
      <c r="L183" s="50"/>
      <c r="M183" s="50"/>
      <c r="N183" s="50"/>
      <c r="O183" s="50"/>
      <c r="P183" s="50"/>
      <c r="Q183" s="50"/>
      <c r="R183" s="50"/>
      <c r="S183" s="50"/>
      <c r="T183" s="50"/>
      <c r="U183" s="50"/>
      <c r="V183" s="50"/>
      <c r="W183" s="50"/>
      <c r="X183" s="50"/>
      <c r="Y183" s="50"/>
      <c r="Z183" s="50"/>
    </row>
    <row r="184" spans="1:28" ht="15.75" x14ac:dyDescent="0.25">
      <c r="A184" s="98"/>
      <c r="B184" s="50"/>
      <c r="C184" s="50"/>
      <c r="D184" s="50"/>
      <c r="E184" s="50"/>
      <c r="F184" s="50"/>
      <c r="G184" s="50"/>
      <c r="H184" s="50"/>
      <c r="I184" s="50"/>
      <c r="J184" s="50"/>
      <c r="K184" s="50"/>
      <c r="L184" s="50"/>
      <c r="M184" s="50"/>
      <c r="N184" s="50"/>
      <c r="O184" s="50"/>
      <c r="P184" s="50"/>
      <c r="Q184" s="50"/>
      <c r="R184" s="50"/>
      <c r="S184" s="50"/>
      <c r="T184" s="50"/>
      <c r="U184" s="50"/>
      <c r="V184" s="50"/>
      <c r="W184" s="50"/>
      <c r="X184" s="50"/>
      <c r="Y184" s="50"/>
      <c r="Z184" s="50"/>
    </row>
    <row r="185" spans="1:28" ht="15.6" customHeight="1" x14ac:dyDescent="0.25">
      <c r="B185" s="3" t="s">
        <v>7</v>
      </c>
      <c r="G185" s="12"/>
      <c r="H185" s="100" t="s">
        <v>8</v>
      </c>
      <c r="I185" s="101"/>
      <c r="J185" s="101"/>
      <c r="K185" s="44">
        <f>$X$21</f>
        <v>0</v>
      </c>
      <c r="L185" s="46"/>
      <c r="M185" s="99"/>
      <c r="N185" s="50"/>
      <c r="O185" s="50"/>
      <c r="P185" s="50"/>
      <c r="Q185" s="50"/>
      <c r="R185" s="50"/>
      <c r="S185" s="50"/>
      <c r="T185" s="50"/>
      <c r="U185" s="50"/>
      <c r="V185" s="50"/>
      <c r="W185" s="50"/>
      <c r="X185" s="50"/>
      <c r="Y185" s="8" t="s">
        <v>13</v>
      </c>
      <c r="Z185" s="11">
        <f t="shared" ref="Z185:Z197" si="10">G185*K185</f>
        <v>0</v>
      </c>
      <c r="AA185" s="16"/>
      <c r="AB185" s="16"/>
    </row>
    <row r="186" spans="1:28" ht="15.6" customHeight="1" x14ac:dyDescent="0.25">
      <c r="B186" s="3" t="s">
        <v>9</v>
      </c>
      <c r="G186" s="12"/>
      <c r="H186" s="100" t="s">
        <v>8</v>
      </c>
      <c r="I186" s="101"/>
      <c r="J186" s="101"/>
      <c r="K186" s="44">
        <f>$X$22</f>
        <v>0</v>
      </c>
      <c r="L186" s="46"/>
      <c r="M186" s="99"/>
      <c r="N186" s="50"/>
      <c r="O186" s="50"/>
      <c r="P186" s="50"/>
      <c r="Q186" s="50"/>
      <c r="R186" s="50"/>
      <c r="S186" s="50"/>
      <c r="T186" s="50"/>
      <c r="U186" s="50"/>
      <c r="V186" s="50"/>
      <c r="W186" s="50"/>
      <c r="X186" s="50"/>
      <c r="Y186" s="8" t="s">
        <v>13</v>
      </c>
      <c r="Z186" s="11">
        <f t="shared" si="10"/>
        <v>0</v>
      </c>
      <c r="AA186" s="16"/>
      <c r="AB186" s="16"/>
    </row>
    <row r="187" spans="1:28" ht="15.6" customHeight="1" x14ac:dyDescent="0.25">
      <c r="B187" s="3" t="s">
        <v>10</v>
      </c>
      <c r="G187" s="12"/>
      <c r="H187" s="100" t="s">
        <v>8</v>
      </c>
      <c r="I187" s="101"/>
      <c r="J187" s="101"/>
      <c r="K187" s="44">
        <f>$X$23</f>
        <v>0</v>
      </c>
      <c r="L187" s="46"/>
      <c r="M187" s="99"/>
      <c r="N187" s="50"/>
      <c r="O187" s="50"/>
      <c r="P187" s="50"/>
      <c r="Q187" s="50"/>
      <c r="R187" s="50"/>
      <c r="S187" s="50"/>
      <c r="T187" s="50"/>
      <c r="U187" s="50"/>
      <c r="V187" s="50"/>
      <c r="W187" s="50"/>
      <c r="X187" s="50"/>
      <c r="Y187" s="8" t="s">
        <v>13</v>
      </c>
      <c r="Z187" s="11">
        <f t="shared" si="10"/>
        <v>0</v>
      </c>
    </row>
    <row r="188" spans="1:28" ht="15.6" customHeight="1" x14ac:dyDescent="0.25">
      <c r="B188" s="3" t="s">
        <v>11</v>
      </c>
      <c r="G188" s="12"/>
      <c r="H188" s="100" t="s">
        <v>8</v>
      </c>
      <c r="I188" s="101"/>
      <c r="J188" s="101"/>
      <c r="K188" s="44">
        <f>$X$24</f>
        <v>0</v>
      </c>
      <c r="L188" s="46"/>
      <c r="M188" s="99"/>
      <c r="N188" s="50"/>
      <c r="O188" s="50"/>
      <c r="P188" s="50"/>
      <c r="Q188" s="50"/>
      <c r="R188" s="50"/>
      <c r="S188" s="50"/>
      <c r="T188" s="50"/>
      <c r="U188" s="50"/>
      <c r="V188" s="50"/>
      <c r="W188" s="50"/>
      <c r="X188" s="50"/>
      <c r="Y188" s="8" t="s">
        <v>13</v>
      </c>
      <c r="Z188" s="11">
        <f t="shared" si="10"/>
        <v>0</v>
      </c>
    </row>
    <row r="189" spans="1:28" ht="15.6" customHeight="1" x14ac:dyDescent="0.25">
      <c r="B189" s="3" t="s">
        <v>62</v>
      </c>
      <c r="G189" s="12"/>
      <c r="H189" s="100" t="s">
        <v>8</v>
      </c>
      <c r="I189" s="101"/>
      <c r="J189" s="101"/>
      <c r="K189" s="44">
        <f>$X$25</f>
        <v>0</v>
      </c>
      <c r="L189" s="46"/>
      <c r="M189" s="99"/>
      <c r="N189" s="50"/>
      <c r="O189" s="50"/>
      <c r="P189" s="50"/>
      <c r="Q189" s="50"/>
      <c r="R189" s="50"/>
      <c r="S189" s="50"/>
      <c r="T189" s="50"/>
      <c r="U189" s="50"/>
      <c r="V189" s="50"/>
      <c r="W189" s="50"/>
      <c r="X189" s="50"/>
      <c r="Y189" s="8" t="s">
        <v>13</v>
      </c>
      <c r="Z189" s="11">
        <f t="shared" si="10"/>
        <v>0</v>
      </c>
    </row>
    <row r="190" spans="1:28" ht="15.6" customHeight="1" x14ac:dyDescent="0.25">
      <c r="B190" s="3" t="s">
        <v>63</v>
      </c>
      <c r="G190" s="12"/>
      <c r="H190" s="100" t="s">
        <v>8</v>
      </c>
      <c r="I190" s="101"/>
      <c r="J190" s="101"/>
      <c r="K190" s="44">
        <f>$X$26</f>
        <v>0</v>
      </c>
      <c r="L190" s="46"/>
      <c r="M190" s="99"/>
      <c r="N190" s="50"/>
      <c r="O190" s="50"/>
      <c r="P190" s="50"/>
      <c r="Q190" s="50"/>
      <c r="R190" s="50"/>
      <c r="S190" s="50"/>
      <c r="T190" s="50"/>
      <c r="U190" s="50"/>
      <c r="V190" s="50"/>
      <c r="W190" s="50"/>
      <c r="X190" s="50"/>
      <c r="Y190" s="8" t="s">
        <v>13</v>
      </c>
      <c r="Z190" s="11">
        <f t="shared" si="10"/>
        <v>0</v>
      </c>
    </row>
    <row r="191" spans="1:28" ht="15.6" customHeight="1" x14ac:dyDescent="0.25">
      <c r="B191" s="3" t="s">
        <v>64</v>
      </c>
      <c r="G191" s="12"/>
      <c r="H191" s="100" t="s">
        <v>8</v>
      </c>
      <c r="I191" s="101"/>
      <c r="J191" s="101"/>
      <c r="K191" s="44">
        <f>$X$27</f>
        <v>0</v>
      </c>
      <c r="L191" s="46"/>
      <c r="M191" s="99"/>
      <c r="N191" s="50"/>
      <c r="O191" s="50"/>
      <c r="P191" s="50"/>
      <c r="Q191" s="50"/>
      <c r="R191" s="50"/>
      <c r="S191" s="50"/>
      <c r="T191" s="50"/>
      <c r="U191" s="50"/>
      <c r="V191" s="50"/>
      <c r="W191" s="50"/>
      <c r="X191" s="50"/>
      <c r="Y191" s="8" t="s">
        <v>13</v>
      </c>
      <c r="Z191" s="11">
        <f t="shared" si="10"/>
        <v>0</v>
      </c>
    </row>
    <row r="192" spans="1:28" ht="15.6" customHeight="1" x14ac:dyDescent="0.25">
      <c r="B192" s="3" t="s">
        <v>65</v>
      </c>
      <c r="G192" s="12"/>
      <c r="H192" s="100" t="s">
        <v>8</v>
      </c>
      <c r="I192" s="101"/>
      <c r="J192" s="101"/>
      <c r="K192" s="44">
        <f>$X$28</f>
        <v>0</v>
      </c>
      <c r="L192" s="46"/>
      <c r="M192" s="99"/>
      <c r="N192" s="50"/>
      <c r="O192" s="50"/>
      <c r="P192" s="50"/>
      <c r="Q192" s="50"/>
      <c r="R192" s="50"/>
      <c r="S192" s="50"/>
      <c r="T192" s="50"/>
      <c r="U192" s="50"/>
      <c r="V192" s="50"/>
      <c r="W192" s="50"/>
      <c r="X192" s="50"/>
      <c r="Y192" s="8" t="s">
        <v>13</v>
      </c>
      <c r="Z192" s="11">
        <f t="shared" si="10"/>
        <v>0</v>
      </c>
    </row>
    <row r="193" spans="1:29" ht="15.6" customHeight="1" x14ac:dyDescent="0.25">
      <c r="B193" s="3" t="s">
        <v>66</v>
      </c>
      <c r="G193" s="12"/>
      <c r="H193" s="100" t="s">
        <v>8</v>
      </c>
      <c r="I193" s="101"/>
      <c r="J193" s="101"/>
      <c r="K193" s="44">
        <f>$X$29</f>
        <v>0</v>
      </c>
      <c r="L193" s="46"/>
      <c r="M193" s="99"/>
      <c r="N193" s="50"/>
      <c r="O193" s="50"/>
      <c r="P193" s="50"/>
      <c r="Q193" s="50"/>
      <c r="R193" s="50"/>
      <c r="S193" s="50"/>
      <c r="T193" s="50"/>
      <c r="U193" s="50"/>
      <c r="V193" s="50"/>
      <c r="W193" s="50"/>
      <c r="X193" s="50"/>
      <c r="Y193" s="8" t="s">
        <v>13</v>
      </c>
      <c r="Z193" s="11">
        <f t="shared" si="10"/>
        <v>0</v>
      </c>
    </row>
    <row r="194" spans="1:29" ht="15.6" customHeight="1" x14ac:dyDescent="0.25">
      <c r="B194" s="3" t="s">
        <v>67</v>
      </c>
      <c r="G194" s="12"/>
      <c r="H194" s="100" t="s">
        <v>8</v>
      </c>
      <c r="I194" s="101"/>
      <c r="J194" s="101"/>
      <c r="K194" s="44">
        <f>$X$30</f>
        <v>0</v>
      </c>
      <c r="L194" s="46"/>
      <c r="M194" s="99"/>
      <c r="N194" s="50"/>
      <c r="O194" s="50"/>
      <c r="P194" s="50"/>
      <c r="Q194" s="50"/>
      <c r="R194" s="50"/>
      <c r="S194" s="50"/>
      <c r="T194" s="50"/>
      <c r="U194" s="50"/>
      <c r="V194" s="50"/>
      <c r="W194" s="50"/>
      <c r="X194" s="50"/>
      <c r="Y194" s="8" t="s">
        <v>13</v>
      </c>
      <c r="Z194" s="11">
        <f t="shared" si="10"/>
        <v>0</v>
      </c>
    </row>
    <row r="195" spans="1:29" ht="15.6" customHeight="1" x14ac:dyDescent="0.25">
      <c r="B195" s="3" t="s">
        <v>68</v>
      </c>
      <c r="G195" s="12"/>
      <c r="H195" s="100" t="s">
        <v>8</v>
      </c>
      <c r="I195" s="101"/>
      <c r="J195" s="101"/>
      <c r="K195" s="44">
        <f>$X$31</f>
        <v>0</v>
      </c>
      <c r="L195" s="46"/>
      <c r="M195" s="99"/>
      <c r="N195" s="50"/>
      <c r="O195" s="50"/>
      <c r="P195" s="50"/>
      <c r="Q195" s="50"/>
      <c r="R195" s="50"/>
      <c r="S195" s="50"/>
      <c r="T195" s="50"/>
      <c r="U195" s="50"/>
      <c r="V195" s="50"/>
      <c r="W195" s="50"/>
      <c r="X195" s="50"/>
      <c r="Y195" s="8" t="s">
        <v>13</v>
      </c>
      <c r="Z195" s="11">
        <f t="shared" si="10"/>
        <v>0</v>
      </c>
    </row>
    <row r="196" spans="1:29" ht="15.6" customHeight="1" x14ac:dyDescent="0.25">
      <c r="B196" s="3" t="s">
        <v>69</v>
      </c>
      <c r="G196" s="12"/>
      <c r="H196" s="100" t="s">
        <v>8</v>
      </c>
      <c r="I196" s="101"/>
      <c r="J196" s="101"/>
      <c r="K196" s="44">
        <f>$X$32</f>
        <v>0</v>
      </c>
      <c r="L196" s="46"/>
      <c r="M196" s="99"/>
      <c r="N196" s="50"/>
      <c r="O196" s="50"/>
      <c r="P196" s="50"/>
      <c r="Q196" s="50"/>
      <c r="R196" s="50"/>
      <c r="S196" s="50"/>
      <c r="T196" s="50"/>
      <c r="U196" s="50"/>
      <c r="V196" s="50"/>
      <c r="W196" s="50"/>
      <c r="X196" s="50"/>
      <c r="Y196" s="8" t="s">
        <v>13</v>
      </c>
      <c r="Z196" s="11">
        <f t="shared" si="10"/>
        <v>0</v>
      </c>
    </row>
    <row r="197" spans="1:29" ht="15.6" customHeight="1" x14ac:dyDescent="0.25">
      <c r="B197" s="3" t="s">
        <v>78</v>
      </c>
      <c r="G197" s="19"/>
      <c r="H197" s="20"/>
      <c r="I197" s="17"/>
      <c r="J197" s="17"/>
      <c r="K197" s="21"/>
      <c r="L197" s="21"/>
      <c r="Y197" s="8" t="s">
        <v>13</v>
      </c>
      <c r="Z197" s="11">
        <f t="shared" si="10"/>
        <v>0</v>
      </c>
    </row>
    <row r="198" spans="1:29" ht="15.6" customHeight="1" x14ac:dyDescent="0.25">
      <c r="A198" s="50"/>
      <c r="B198" s="50"/>
      <c r="C198" s="50"/>
      <c r="D198" s="50"/>
      <c r="E198" s="50"/>
      <c r="F198" s="50"/>
      <c r="G198" s="50"/>
      <c r="H198" s="50"/>
      <c r="I198" s="50"/>
      <c r="J198" s="50"/>
      <c r="K198" s="50"/>
      <c r="L198" s="50"/>
      <c r="M198" s="50"/>
      <c r="N198" s="50"/>
      <c r="O198" s="50"/>
      <c r="P198" s="50"/>
      <c r="Q198" s="50"/>
      <c r="R198" s="50"/>
      <c r="S198" s="50"/>
      <c r="T198" s="50"/>
      <c r="U198" s="50"/>
      <c r="V198" s="50"/>
      <c r="W198" s="50"/>
      <c r="X198" s="50"/>
      <c r="Y198" s="50"/>
      <c r="Z198" s="50"/>
      <c r="AA198" s="10"/>
      <c r="AB198" s="10"/>
    </row>
    <row r="199" spans="1:29" ht="15.6" customHeight="1" x14ac:dyDescent="0.25">
      <c r="B199" s="3" t="s">
        <v>7</v>
      </c>
      <c r="G199" s="12"/>
      <c r="H199" s="47" t="s">
        <v>28</v>
      </c>
      <c r="I199" s="48"/>
      <c r="J199" s="48"/>
      <c r="K199" s="48"/>
      <c r="L199" s="49"/>
      <c r="M199" s="44"/>
      <c r="N199" s="45"/>
      <c r="O199" s="45"/>
      <c r="P199" s="45"/>
      <c r="Q199" s="45"/>
      <c r="R199" s="45"/>
      <c r="S199" s="45"/>
      <c r="T199" s="45"/>
      <c r="U199" s="45"/>
      <c r="V199" s="45"/>
      <c r="W199" s="46"/>
      <c r="X199" s="99"/>
      <c r="Y199" s="8" t="s">
        <v>13</v>
      </c>
      <c r="Z199" s="41">
        <f>G199*M199</f>
        <v>0</v>
      </c>
      <c r="AA199" s="10"/>
      <c r="AB199" s="10"/>
    </row>
    <row r="200" spans="1:29" ht="15.6" customHeight="1" x14ac:dyDescent="0.25">
      <c r="B200" s="3" t="s">
        <v>9</v>
      </c>
      <c r="G200" s="12"/>
      <c r="H200" s="47" t="s">
        <v>28</v>
      </c>
      <c r="I200" s="48"/>
      <c r="J200" s="48"/>
      <c r="K200" s="48"/>
      <c r="L200" s="49"/>
      <c r="M200" s="44"/>
      <c r="N200" s="45"/>
      <c r="O200" s="45"/>
      <c r="P200" s="45"/>
      <c r="Q200" s="45"/>
      <c r="R200" s="45"/>
      <c r="S200" s="45"/>
      <c r="T200" s="45"/>
      <c r="U200" s="45"/>
      <c r="V200" s="45"/>
      <c r="W200" s="46"/>
      <c r="X200" s="99"/>
      <c r="Y200" s="8" t="s">
        <v>13</v>
      </c>
      <c r="Z200" s="41">
        <f t="shared" ref="Z200:Z202" si="11">G200*M200</f>
        <v>0</v>
      </c>
      <c r="AA200" s="10"/>
      <c r="AB200" s="10"/>
    </row>
    <row r="201" spans="1:29" ht="15.6" customHeight="1" x14ac:dyDescent="0.25">
      <c r="B201" s="3" t="s">
        <v>10</v>
      </c>
      <c r="G201" s="12"/>
      <c r="H201" s="47" t="s">
        <v>28</v>
      </c>
      <c r="I201" s="48"/>
      <c r="J201" s="48"/>
      <c r="K201" s="48"/>
      <c r="L201" s="49"/>
      <c r="M201" s="44"/>
      <c r="N201" s="45"/>
      <c r="O201" s="45"/>
      <c r="P201" s="45"/>
      <c r="Q201" s="45"/>
      <c r="R201" s="45"/>
      <c r="S201" s="45"/>
      <c r="T201" s="45"/>
      <c r="U201" s="45"/>
      <c r="V201" s="45"/>
      <c r="W201" s="46"/>
      <c r="X201" s="99"/>
      <c r="Y201" s="8" t="s">
        <v>13</v>
      </c>
      <c r="Z201" s="41">
        <f t="shared" si="11"/>
        <v>0</v>
      </c>
    </row>
    <row r="202" spans="1:29" ht="15.6" customHeight="1" x14ac:dyDescent="0.25">
      <c r="B202" s="3" t="s">
        <v>11</v>
      </c>
      <c r="G202" s="12"/>
      <c r="H202" s="47" t="s">
        <v>28</v>
      </c>
      <c r="I202" s="48"/>
      <c r="J202" s="48"/>
      <c r="K202" s="48"/>
      <c r="L202" s="49"/>
      <c r="M202" s="44"/>
      <c r="N202" s="45"/>
      <c r="O202" s="45"/>
      <c r="P202" s="45"/>
      <c r="Q202" s="45"/>
      <c r="R202" s="45"/>
      <c r="S202" s="45"/>
      <c r="T202" s="45"/>
      <c r="U202" s="45"/>
      <c r="V202" s="45"/>
      <c r="W202" s="46"/>
      <c r="X202" s="99"/>
      <c r="Y202" s="8" t="s">
        <v>13</v>
      </c>
      <c r="Z202" s="41">
        <f t="shared" si="11"/>
        <v>0</v>
      </c>
      <c r="AC202" s="42"/>
    </row>
    <row r="203" spans="1:29" ht="15.6" customHeight="1" x14ac:dyDescent="0.25">
      <c r="B203" s="3" t="s">
        <v>62</v>
      </c>
      <c r="G203" s="12"/>
      <c r="H203" s="47" t="s">
        <v>28</v>
      </c>
      <c r="I203" s="48"/>
      <c r="J203" s="48"/>
      <c r="K203" s="48"/>
      <c r="L203" s="49"/>
      <c r="M203" s="44"/>
      <c r="N203" s="45"/>
      <c r="O203" s="45"/>
      <c r="P203" s="45"/>
      <c r="Q203" s="45"/>
      <c r="R203" s="45"/>
      <c r="S203" s="45"/>
      <c r="T203" s="45"/>
      <c r="U203" s="45"/>
      <c r="V203" s="45"/>
      <c r="W203" s="46"/>
      <c r="Y203" s="8" t="s">
        <v>13</v>
      </c>
      <c r="Z203" s="41">
        <f t="shared" ref="Z203:Z210" si="12">G203*M203</f>
        <v>0</v>
      </c>
      <c r="AC203" s="42"/>
    </row>
    <row r="204" spans="1:29" ht="15.6" customHeight="1" x14ac:dyDescent="0.25">
      <c r="B204" s="3" t="s">
        <v>63</v>
      </c>
      <c r="G204" s="12"/>
      <c r="H204" s="47" t="s">
        <v>28</v>
      </c>
      <c r="I204" s="48"/>
      <c r="J204" s="48"/>
      <c r="K204" s="48"/>
      <c r="L204" s="49"/>
      <c r="M204" s="44"/>
      <c r="N204" s="45"/>
      <c r="O204" s="45"/>
      <c r="P204" s="45"/>
      <c r="Q204" s="45"/>
      <c r="R204" s="45"/>
      <c r="S204" s="45"/>
      <c r="T204" s="45"/>
      <c r="U204" s="45"/>
      <c r="V204" s="45"/>
      <c r="W204" s="46"/>
      <c r="Y204" s="8" t="s">
        <v>13</v>
      </c>
      <c r="Z204" s="41">
        <f t="shared" si="12"/>
        <v>0</v>
      </c>
      <c r="AC204" s="42"/>
    </row>
    <row r="205" spans="1:29" ht="15.6" customHeight="1" x14ac:dyDescent="0.25">
      <c r="B205" s="3" t="s">
        <v>64</v>
      </c>
      <c r="G205" s="12"/>
      <c r="H205" s="47" t="s">
        <v>28</v>
      </c>
      <c r="I205" s="48"/>
      <c r="J205" s="48"/>
      <c r="K205" s="48"/>
      <c r="L205" s="49"/>
      <c r="M205" s="44"/>
      <c r="N205" s="45"/>
      <c r="O205" s="45"/>
      <c r="P205" s="45"/>
      <c r="Q205" s="45"/>
      <c r="R205" s="45"/>
      <c r="S205" s="45"/>
      <c r="T205" s="45"/>
      <c r="U205" s="45"/>
      <c r="V205" s="45"/>
      <c r="W205" s="46"/>
      <c r="Y205" s="8" t="s">
        <v>13</v>
      </c>
      <c r="Z205" s="41">
        <f t="shared" si="12"/>
        <v>0</v>
      </c>
      <c r="AC205" s="42"/>
    </row>
    <row r="206" spans="1:29" ht="15.6" customHeight="1" x14ac:dyDescent="0.25">
      <c r="B206" s="3" t="s">
        <v>65</v>
      </c>
      <c r="G206" s="12"/>
      <c r="H206" s="47" t="s">
        <v>28</v>
      </c>
      <c r="I206" s="48"/>
      <c r="J206" s="48"/>
      <c r="K206" s="48"/>
      <c r="L206" s="49"/>
      <c r="M206" s="44"/>
      <c r="N206" s="45"/>
      <c r="O206" s="45"/>
      <c r="P206" s="45"/>
      <c r="Q206" s="45"/>
      <c r="R206" s="45"/>
      <c r="S206" s="45"/>
      <c r="T206" s="45"/>
      <c r="U206" s="45"/>
      <c r="V206" s="45"/>
      <c r="W206" s="46"/>
      <c r="Y206" s="8" t="s">
        <v>13</v>
      </c>
      <c r="Z206" s="41">
        <f t="shared" si="12"/>
        <v>0</v>
      </c>
      <c r="AC206" s="42"/>
    </row>
    <row r="207" spans="1:29" ht="15.6" customHeight="1" x14ac:dyDescent="0.25">
      <c r="B207" s="3" t="s">
        <v>66</v>
      </c>
      <c r="G207" s="12"/>
      <c r="H207" s="47" t="s">
        <v>28</v>
      </c>
      <c r="I207" s="48"/>
      <c r="J207" s="48"/>
      <c r="K207" s="48"/>
      <c r="L207" s="49"/>
      <c r="M207" s="44"/>
      <c r="N207" s="45"/>
      <c r="O207" s="45"/>
      <c r="P207" s="45"/>
      <c r="Q207" s="45"/>
      <c r="R207" s="45"/>
      <c r="S207" s="45"/>
      <c r="T207" s="45"/>
      <c r="U207" s="45"/>
      <c r="V207" s="45"/>
      <c r="W207" s="46"/>
      <c r="Y207" s="8" t="s">
        <v>13</v>
      </c>
      <c r="Z207" s="41">
        <f t="shared" si="12"/>
        <v>0</v>
      </c>
      <c r="AC207" s="42"/>
    </row>
    <row r="208" spans="1:29" ht="15.6" customHeight="1" x14ac:dyDescent="0.25">
      <c r="B208" s="3" t="s">
        <v>67</v>
      </c>
      <c r="G208" s="12"/>
      <c r="H208" s="47" t="s">
        <v>28</v>
      </c>
      <c r="I208" s="48"/>
      <c r="J208" s="48"/>
      <c r="K208" s="48"/>
      <c r="L208" s="49"/>
      <c r="M208" s="44"/>
      <c r="N208" s="45"/>
      <c r="O208" s="45"/>
      <c r="P208" s="45"/>
      <c r="Q208" s="45"/>
      <c r="R208" s="45"/>
      <c r="S208" s="45"/>
      <c r="T208" s="45"/>
      <c r="U208" s="45"/>
      <c r="V208" s="45"/>
      <c r="W208" s="46"/>
      <c r="Y208" s="8" t="s">
        <v>13</v>
      </c>
      <c r="Z208" s="41">
        <f t="shared" si="12"/>
        <v>0</v>
      </c>
      <c r="AC208" s="42"/>
    </row>
    <row r="209" spans="1:29" ht="15.6" customHeight="1" x14ac:dyDescent="0.25">
      <c r="B209" s="3" t="s">
        <v>68</v>
      </c>
      <c r="G209" s="12"/>
      <c r="H209" s="47" t="s">
        <v>28</v>
      </c>
      <c r="I209" s="48"/>
      <c r="J209" s="48"/>
      <c r="K209" s="48"/>
      <c r="L209" s="49"/>
      <c r="M209" s="44"/>
      <c r="N209" s="45"/>
      <c r="O209" s="45"/>
      <c r="P209" s="45"/>
      <c r="Q209" s="45"/>
      <c r="R209" s="45"/>
      <c r="S209" s="45"/>
      <c r="T209" s="45"/>
      <c r="U209" s="45"/>
      <c r="V209" s="45"/>
      <c r="W209" s="46"/>
      <c r="Y209" s="8" t="s">
        <v>13</v>
      </c>
      <c r="Z209" s="41">
        <f t="shared" si="12"/>
        <v>0</v>
      </c>
      <c r="AC209" s="42"/>
    </row>
    <row r="210" spans="1:29" ht="15.6" customHeight="1" thickBot="1" x14ac:dyDescent="0.3">
      <c r="B210" s="3" t="s">
        <v>69</v>
      </c>
      <c r="G210" s="12"/>
      <c r="H210" s="47" t="s">
        <v>28</v>
      </c>
      <c r="I210" s="48"/>
      <c r="J210" s="48"/>
      <c r="K210" s="48"/>
      <c r="L210" s="49"/>
      <c r="M210" s="44"/>
      <c r="N210" s="45"/>
      <c r="O210" s="45"/>
      <c r="P210" s="45"/>
      <c r="Q210" s="45"/>
      <c r="R210" s="45"/>
      <c r="S210" s="45"/>
      <c r="T210" s="45"/>
      <c r="U210" s="45"/>
      <c r="V210" s="45"/>
      <c r="W210" s="46"/>
      <c r="Y210" s="8" t="s">
        <v>13</v>
      </c>
      <c r="Z210" s="41">
        <f t="shared" si="12"/>
        <v>0</v>
      </c>
      <c r="AC210" s="42"/>
    </row>
    <row r="211" spans="1:29" ht="38.450000000000003" customHeight="1" thickBot="1" x14ac:dyDescent="0.3">
      <c r="A211" s="50"/>
      <c r="B211" s="50"/>
      <c r="C211" s="50"/>
      <c r="D211" s="50"/>
      <c r="E211" s="50"/>
      <c r="F211" s="50"/>
      <c r="G211" s="50"/>
      <c r="H211" s="50"/>
      <c r="I211" s="50"/>
      <c r="J211" s="50"/>
      <c r="K211" s="50"/>
      <c r="L211" s="50"/>
      <c r="M211" s="50"/>
      <c r="W211" s="130" t="s">
        <v>15</v>
      </c>
      <c r="X211" s="131"/>
      <c r="Y211" s="9" t="s">
        <v>13</v>
      </c>
      <c r="Z211" s="14">
        <f>SUM(Z37:Z210)</f>
        <v>0</v>
      </c>
    </row>
    <row r="212" spans="1:29" x14ac:dyDescent="0.25">
      <c r="A212" s="50"/>
      <c r="B212" s="50"/>
      <c r="C212" s="50"/>
      <c r="D212" s="50"/>
      <c r="E212" s="50"/>
      <c r="F212" s="50"/>
      <c r="G212" s="50"/>
      <c r="H212" s="50"/>
      <c r="I212" s="50"/>
      <c r="J212" s="50"/>
      <c r="K212" s="50"/>
      <c r="L212" s="50"/>
      <c r="M212" s="50"/>
      <c r="N212" s="50"/>
      <c r="O212" s="50"/>
      <c r="P212" s="50"/>
      <c r="Q212" s="50"/>
      <c r="R212" s="50"/>
      <c r="S212" s="50"/>
      <c r="T212" s="50"/>
      <c r="U212" s="50"/>
      <c r="V212" s="50"/>
      <c r="W212" s="50"/>
      <c r="X212" s="50"/>
      <c r="Y212" s="50"/>
      <c r="Z212" s="50"/>
    </row>
    <row r="213" spans="1:29" ht="44.45" customHeight="1" x14ac:dyDescent="0.25">
      <c r="A213" s="140"/>
      <c r="B213" s="141"/>
      <c r="C213" s="141"/>
      <c r="D213" s="141"/>
      <c r="E213" s="141"/>
      <c r="F213" s="141"/>
      <c r="G213" s="141"/>
      <c r="H213" s="141"/>
      <c r="I213" s="141"/>
      <c r="J213" s="141"/>
      <c r="K213" s="141"/>
      <c r="L213" s="141"/>
      <c r="M213" s="141"/>
      <c r="N213" s="141"/>
      <c r="O213" s="141"/>
      <c r="P213" s="141"/>
      <c r="Q213" s="141"/>
      <c r="R213" s="141"/>
      <c r="S213" s="141"/>
      <c r="T213" s="141"/>
      <c r="U213" s="141"/>
      <c r="V213" s="141"/>
      <c r="W213" s="141"/>
      <c r="X213" s="141"/>
      <c r="Y213" s="141"/>
      <c r="Z213" s="142"/>
    </row>
    <row r="214" spans="1:29" x14ac:dyDescent="0.25">
      <c r="A214" s="57" t="s">
        <v>41</v>
      </c>
      <c r="B214" s="50"/>
      <c r="C214" s="50"/>
      <c r="D214" s="50"/>
      <c r="E214" s="50"/>
      <c r="F214" s="50"/>
      <c r="G214" s="50"/>
      <c r="H214" s="50"/>
      <c r="I214" s="50"/>
      <c r="J214" s="50"/>
      <c r="K214" s="50"/>
      <c r="L214" s="50"/>
      <c r="M214" s="50"/>
      <c r="N214" s="50"/>
      <c r="O214" s="50"/>
      <c r="P214" s="50"/>
      <c r="Q214" s="50"/>
      <c r="R214" s="50"/>
      <c r="S214" s="50"/>
      <c r="T214" s="50"/>
      <c r="U214" s="50"/>
      <c r="V214" s="50"/>
      <c r="W214" s="50"/>
      <c r="X214" s="50"/>
      <c r="Y214" s="50"/>
      <c r="Z214" s="58"/>
    </row>
    <row r="215" spans="1:29" x14ac:dyDescent="0.25">
      <c r="A215" s="132" t="s">
        <v>42</v>
      </c>
      <c r="B215" s="50"/>
      <c r="C215" s="50"/>
      <c r="D215" s="50"/>
      <c r="E215" s="50"/>
      <c r="F215" s="50"/>
      <c r="G215" s="50"/>
      <c r="H215" s="50"/>
      <c r="I215" s="50"/>
      <c r="J215" s="50"/>
      <c r="K215" s="50"/>
      <c r="L215" s="50"/>
      <c r="M215" s="50"/>
      <c r="N215" s="50"/>
      <c r="O215" s="50"/>
      <c r="P215" s="50"/>
      <c r="Q215" s="50"/>
      <c r="R215" s="50"/>
      <c r="S215" s="50"/>
      <c r="T215" s="50"/>
      <c r="U215" s="50"/>
      <c r="V215" s="50"/>
      <c r="W215" s="50"/>
      <c r="X215" s="50"/>
      <c r="Y215" s="50"/>
      <c r="Z215" s="58"/>
    </row>
    <row r="216" spans="1:29" ht="39.950000000000003" customHeight="1" x14ac:dyDescent="0.25">
      <c r="A216" s="99"/>
      <c r="B216" s="50"/>
      <c r="C216" s="50"/>
      <c r="D216" s="50"/>
      <c r="E216" s="50"/>
      <c r="F216" s="50"/>
      <c r="G216" s="50"/>
      <c r="H216" s="50"/>
      <c r="I216" s="50"/>
      <c r="J216" s="50"/>
      <c r="K216" s="50"/>
      <c r="L216" s="50"/>
      <c r="M216" s="50"/>
      <c r="N216" s="50"/>
      <c r="O216" s="50"/>
      <c r="P216" s="50"/>
      <c r="Q216" s="50"/>
      <c r="R216" s="50"/>
      <c r="S216" s="50"/>
      <c r="T216" s="50"/>
      <c r="U216" s="50"/>
      <c r="V216" s="50"/>
      <c r="W216" s="50"/>
      <c r="X216" s="50"/>
      <c r="Y216" s="50"/>
      <c r="Z216" s="58"/>
    </row>
    <row r="217" spans="1:29" x14ac:dyDescent="0.25">
      <c r="A217" s="57" t="s">
        <v>43</v>
      </c>
      <c r="B217" s="50"/>
      <c r="C217" s="50"/>
      <c r="D217" s="50"/>
      <c r="E217" s="50"/>
      <c r="F217" s="50"/>
      <c r="G217" s="50"/>
      <c r="H217" s="50"/>
      <c r="I217" s="50"/>
      <c r="J217" s="50"/>
      <c r="K217" s="50"/>
      <c r="L217" s="50"/>
      <c r="M217" s="50"/>
      <c r="N217" s="50"/>
      <c r="O217" s="50"/>
      <c r="P217" s="50"/>
      <c r="Q217" s="50"/>
      <c r="R217" s="50"/>
      <c r="S217" s="50"/>
      <c r="T217" s="50"/>
      <c r="U217" s="50"/>
      <c r="V217" s="50"/>
      <c r="W217" s="50"/>
      <c r="X217" s="50"/>
      <c r="Y217" s="50"/>
      <c r="Z217" s="58"/>
    </row>
    <row r="218" spans="1:29" x14ac:dyDescent="0.25">
      <c r="A218" s="57" t="s">
        <v>27</v>
      </c>
      <c r="B218" s="50"/>
      <c r="C218" s="50"/>
      <c r="D218" s="50"/>
      <c r="E218" s="50"/>
      <c r="F218" s="50"/>
      <c r="G218" s="50"/>
      <c r="H218" s="50"/>
      <c r="I218" s="50"/>
      <c r="J218" s="50"/>
      <c r="K218" s="50"/>
      <c r="L218" s="50"/>
      <c r="M218" s="50"/>
      <c r="N218" s="50"/>
      <c r="O218" s="50"/>
      <c r="P218" s="50"/>
      <c r="Q218" s="50"/>
      <c r="R218" s="50"/>
      <c r="S218" s="50"/>
      <c r="T218" s="50"/>
      <c r="U218" s="50"/>
      <c r="V218" s="50"/>
      <c r="W218" s="50"/>
      <c r="X218" s="50"/>
      <c r="Y218" s="50"/>
      <c r="Z218" s="58"/>
    </row>
    <row r="219" spans="1:29" x14ac:dyDescent="0.25">
      <c r="A219" s="133"/>
      <c r="B219" s="50"/>
      <c r="C219" s="50"/>
      <c r="D219" s="50"/>
      <c r="E219" s="50"/>
      <c r="F219" s="50"/>
      <c r="G219" s="50"/>
      <c r="H219" s="50"/>
      <c r="I219" s="50"/>
      <c r="J219" s="50"/>
      <c r="K219" s="50"/>
      <c r="L219" s="50"/>
      <c r="M219" s="50"/>
      <c r="N219" s="50"/>
      <c r="O219" s="50"/>
      <c r="P219" s="50"/>
      <c r="Q219" s="50"/>
      <c r="R219" s="50"/>
      <c r="S219" s="50"/>
      <c r="T219" s="50"/>
      <c r="U219" s="50"/>
      <c r="V219" s="50"/>
      <c r="W219" s="50"/>
      <c r="X219" s="50"/>
      <c r="Y219" s="50"/>
      <c r="Z219" s="58"/>
    </row>
    <row r="220" spans="1:29" x14ac:dyDescent="0.25">
      <c r="A220" s="135" t="s">
        <v>44</v>
      </c>
      <c r="B220" s="50"/>
      <c r="C220" s="50"/>
      <c r="D220" s="50"/>
      <c r="E220" s="50"/>
      <c r="F220" s="50"/>
      <c r="G220" s="50"/>
      <c r="H220" s="50"/>
      <c r="I220" s="50"/>
      <c r="J220" s="50"/>
      <c r="K220" s="50"/>
      <c r="L220" s="50"/>
      <c r="M220" s="50"/>
      <c r="N220" s="50"/>
      <c r="O220" s="50"/>
      <c r="P220" s="50"/>
      <c r="Q220" s="50"/>
      <c r="R220" s="50"/>
      <c r="S220" s="50"/>
      <c r="T220" s="50"/>
      <c r="U220" s="50"/>
      <c r="V220" s="50"/>
      <c r="W220" s="50"/>
      <c r="X220" s="50"/>
      <c r="Y220" s="50"/>
      <c r="Z220" s="58"/>
    </row>
    <row r="221" spans="1:29" x14ac:dyDescent="0.25">
      <c r="A221" s="99"/>
      <c r="B221" s="50"/>
      <c r="C221" s="50"/>
      <c r="D221" s="50"/>
      <c r="E221" s="50"/>
      <c r="F221" s="50"/>
      <c r="G221" s="50"/>
      <c r="H221" s="50"/>
      <c r="I221" s="50"/>
      <c r="J221" s="50"/>
      <c r="K221" s="50"/>
      <c r="L221" s="50"/>
      <c r="M221" s="50"/>
      <c r="N221" s="50"/>
      <c r="O221" s="50"/>
      <c r="P221" s="50"/>
      <c r="Q221" s="50"/>
      <c r="R221" s="50"/>
      <c r="S221" s="50"/>
      <c r="T221" s="50"/>
      <c r="U221" s="50"/>
      <c r="V221" s="50"/>
      <c r="W221" s="50"/>
      <c r="X221" s="50"/>
      <c r="Y221" s="50"/>
      <c r="Z221" s="58"/>
    </row>
    <row r="222" spans="1:29" x14ac:dyDescent="0.25">
      <c r="A222" s="136"/>
      <c r="B222" s="125"/>
      <c r="C222" s="125"/>
      <c r="D222" s="125"/>
      <c r="E222" s="125"/>
      <c r="F222" s="125"/>
      <c r="G222" s="125"/>
      <c r="H222" s="125"/>
      <c r="I222" s="125"/>
      <c r="J222" s="125"/>
      <c r="K222" s="125"/>
      <c r="L222" s="125"/>
      <c r="M222" s="125"/>
      <c r="N222" s="125"/>
      <c r="O222" s="125"/>
      <c r="P222" s="125"/>
      <c r="Q222" s="125"/>
      <c r="R222" s="125"/>
      <c r="S222" s="125"/>
      <c r="T222" s="125"/>
      <c r="U222" s="125"/>
      <c r="V222" s="125"/>
      <c r="W222" s="125"/>
      <c r="X222" s="125"/>
      <c r="Y222" s="125"/>
      <c r="Z222" s="128"/>
    </row>
    <row r="223" spans="1:29" ht="15.75" thickBot="1" x14ac:dyDescent="0.3">
      <c r="A223" s="3"/>
      <c r="Y223"/>
    </row>
    <row r="224" spans="1:29" ht="16.5" thickBot="1" x14ac:dyDescent="0.3">
      <c r="A224" s="50"/>
      <c r="B224" s="50"/>
      <c r="C224" s="50"/>
      <c r="D224" s="50"/>
      <c r="E224" s="50"/>
      <c r="F224" s="50"/>
      <c r="G224" s="50"/>
      <c r="H224" s="50"/>
      <c r="I224" s="50"/>
      <c r="J224" s="50"/>
      <c r="K224" s="50"/>
      <c r="L224" s="50"/>
      <c r="M224" s="130" t="s">
        <v>16</v>
      </c>
      <c r="N224" s="130"/>
      <c r="O224" s="130"/>
      <c r="P224" s="130"/>
      <c r="Q224" s="130"/>
      <c r="R224" s="130"/>
      <c r="S224" s="130"/>
      <c r="T224" s="130"/>
      <c r="U224" s="130"/>
      <c r="V224" s="130"/>
      <c r="W224" s="130"/>
      <c r="X224" s="130"/>
      <c r="Y224" s="9" t="s">
        <v>13</v>
      </c>
      <c r="Z224" s="14">
        <f>(Z211)</f>
        <v>0</v>
      </c>
    </row>
    <row r="225" spans="1:26" x14ac:dyDescent="0.25">
      <c r="A225" s="50"/>
      <c r="B225" s="50"/>
      <c r="C225" s="50"/>
      <c r="D225" s="50"/>
      <c r="E225" s="50"/>
      <c r="F225" s="50"/>
      <c r="G225" s="50"/>
      <c r="H225" s="50"/>
      <c r="I225" s="50"/>
      <c r="J225" s="50"/>
      <c r="K225" s="50"/>
      <c r="L225" s="50"/>
      <c r="M225" s="50"/>
      <c r="N225" s="50"/>
      <c r="O225" s="50"/>
      <c r="P225" s="50"/>
      <c r="Q225" s="50"/>
      <c r="R225" s="50"/>
      <c r="S225" s="50"/>
      <c r="T225" s="50"/>
      <c r="U225" s="50"/>
      <c r="V225" s="50"/>
      <c r="W225" s="50"/>
      <c r="X225" s="50"/>
      <c r="Y225" s="50"/>
      <c r="Z225" s="50"/>
    </row>
    <row r="226" spans="1:26" ht="15.75" x14ac:dyDescent="0.25">
      <c r="A226" s="1" t="s">
        <v>17</v>
      </c>
      <c r="F226" s="6" t="s">
        <v>18</v>
      </c>
      <c r="J226" s="138"/>
      <c r="K226" s="139"/>
      <c r="L226" s="139"/>
      <c r="M226" s="139"/>
      <c r="N226" s="139"/>
      <c r="O226" s="139"/>
      <c r="P226" s="139"/>
      <c r="Q226" s="139"/>
      <c r="R226" s="139"/>
      <c r="S226" s="139"/>
      <c r="T226" s="139"/>
      <c r="U226" s="139"/>
      <c r="V226" s="139"/>
      <c r="W226" s="139"/>
      <c r="X226" s="139"/>
      <c r="Y226" s="137"/>
      <c r="Z226" s="50"/>
    </row>
    <row r="227" spans="1:26" ht="15.75" x14ac:dyDescent="0.25">
      <c r="A227" s="50"/>
      <c r="B227" s="50"/>
      <c r="C227" s="50"/>
      <c r="D227" s="50"/>
      <c r="E227" s="50"/>
      <c r="F227" s="1"/>
      <c r="I227" s="1" t="s">
        <v>49</v>
      </c>
      <c r="M227" s="103"/>
      <c r="N227" s="103"/>
      <c r="O227" s="103"/>
      <c r="P227" s="103"/>
      <c r="Q227" s="103"/>
      <c r="R227" s="103"/>
      <c r="S227" s="103"/>
      <c r="T227" s="103"/>
      <c r="U227" s="103"/>
      <c r="V227" s="103"/>
      <c r="W227" s="103"/>
      <c r="X227" s="103"/>
      <c r="Y227" s="8"/>
      <c r="Z227" s="13"/>
    </row>
    <row r="228" spans="1:26" ht="15.75" x14ac:dyDescent="0.25">
      <c r="A228" s="50"/>
      <c r="B228" s="50"/>
      <c r="C228" s="50"/>
      <c r="D228" s="50"/>
      <c r="E228" s="50"/>
      <c r="F228" s="1"/>
      <c r="I228" s="98" t="s">
        <v>60</v>
      </c>
      <c r="J228" s="50"/>
      <c r="K228" s="50"/>
      <c r="L228" s="50"/>
      <c r="M228" s="50"/>
      <c r="N228" s="50"/>
      <c r="O228" s="50"/>
      <c r="P228" s="50"/>
      <c r="Q228" s="50"/>
      <c r="R228" s="50"/>
      <c r="S228" s="50"/>
      <c r="T228" s="50"/>
      <c r="U228" s="50"/>
      <c r="V228" s="50"/>
      <c r="W228" s="50"/>
      <c r="X228" s="50"/>
      <c r="Y228" s="8"/>
      <c r="Z228" s="13"/>
    </row>
    <row r="229" spans="1:26" ht="15.75" x14ac:dyDescent="0.25">
      <c r="A229" s="1" t="s">
        <v>17</v>
      </c>
      <c r="F229" s="6" t="s">
        <v>18</v>
      </c>
      <c r="J229" s="138"/>
      <c r="K229" s="139"/>
      <c r="L229" s="139"/>
      <c r="M229" s="139"/>
      <c r="N229" s="139"/>
      <c r="O229" s="139"/>
      <c r="P229" s="139"/>
      <c r="Q229" s="139"/>
      <c r="R229" s="139"/>
      <c r="S229" s="139"/>
      <c r="T229" s="139"/>
      <c r="U229" s="139"/>
      <c r="V229" s="139"/>
      <c r="W229" s="139"/>
      <c r="X229" s="139"/>
      <c r="Y229" s="137"/>
      <c r="Z229" s="50"/>
    </row>
    <row r="230" spans="1:26" ht="15.75" x14ac:dyDescent="0.25">
      <c r="A230" s="50"/>
      <c r="B230" s="50"/>
      <c r="C230" s="50"/>
      <c r="D230" s="50"/>
      <c r="E230" s="50"/>
      <c r="F230" s="1"/>
      <c r="I230" s="1" t="s">
        <v>49</v>
      </c>
      <c r="M230" s="103"/>
      <c r="N230" s="103"/>
      <c r="O230" s="103"/>
      <c r="P230" s="103"/>
      <c r="Q230" s="103"/>
      <c r="R230" s="103"/>
      <c r="S230" s="103"/>
      <c r="T230" s="103"/>
      <c r="U230" s="103"/>
      <c r="V230" s="103"/>
      <c r="W230" s="103"/>
      <c r="X230" s="103"/>
      <c r="Y230" s="8"/>
      <c r="Z230" s="13"/>
    </row>
    <row r="231" spans="1:26" ht="15.75" x14ac:dyDescent="0.25">
      <c r="A231" s="50"/>
      <c r="B231" s="50"/>
      <c r="C231" s="50"/>
      <c r="D231" s="50"/>
      <c r="E231" s="50"/>
      <c r="F231" s="1"/>
      <c r="I231" s="98" t="s">
        <v>61</v>
      </c>
      <c r="J231" s="50"/>
      <c r="K231" s="50"/>
      <c r="L231" s="50"/>
      <c r="M231" s="50"/>
      <c r="N231" s="50"/>
      <c r="O231" s="50"/>
      <c r="P231" s="50"/>
      <c r="Q231" s="50"/>
      <c r="R231" s="50"/>
      <c r="S231" s="50"/>
      <c r="T231" s="50"/>
      <c r="U231" s="50"/>
      <c r="V231" s="50"/>
      <c r="W231" s="50"/>
      <c r="X231" s="50"/>
      <c r="Y231" s="8"/>
      <c r="Z231" s="13"/>
    </row>
    <row r="232" spans="1:26" ht="15.75" x14ac:dyDescent="0.25">
      <c r="A232" s="1" t="s">
        <v>19</v>
      </c>
      <c r="F232" s="50"/>
      <c r="G232" s="50"/>
      <c r="H232" s="50"/>
      <c r="I232" s="50"/>
      <c r="J232" s="50"/>
      <c r="K232" s="50"/>
      <c r="L232" s="50"/>
      <c r="M232" s="50"/>
      <c r="N232" s="50"/>
      <c r="O232" s="50"/>
      <c r="P232" s="50"/>
      <c r="Q232" s="50"/>
      <c r="R232" s="50"/>
      <c r="S232" s="50"/>
      <c r="T232" s="50"/>
      <c r="U232" s="50"/>
      <c r="V232" s="50"/>
      <c r="W232" s="50"/>
      <c r="X232" s="50"/>
      <c r="Y232" s="50"/>
      <c r="Z232" s="50"/>
    </row>
    <row r="233" spans="1:26" ht="15.75" x14ac:dyDescent="0.25">
      <c r="A233" s="50"/>
      <c r="B233" s="50"/>
      <c r="C233" s="50"/>
      <c r="D233" s="50"/>
      <c r="E233" s="50"/>
      <c r="F233" s="98" t="s">
        <v>87</v>
      </c>
      <c r="G233" s="50"/>
      <c r="H233" s="50"/>
      <c r="I233" s="50"/>
      <c r="J233" s="50"/>
      <c r="K233" s="50"/>
      <c r="L233" s="50"/>
      <c r="M233" s="50"/>
      <c r="N233" s="50"/>
      <c r="O233" s="50"/>
      <c r="P233" s="50"/>
      <c r="Q233" s="50"/>
      <c r="R233" s="50"/>
      <c r="S233" s="50"/>
      <c r="T233" s="50"/>
      <c r="U233" s="50"/>
      <c r="V233" s="50"/>
      <c r="W233" s="50"/>
      <c r="X233" s="50"/>
      <c r="Y233" s="8"/>
      <c r="Z233" s="29"/>
    </row>
    <row r="234" spans="1:26" ht="15.75" x14ac:dyDescent="0.25">
      <c r="A234" s="50"/>
      <c r="B234" s="50"/>
      <c r="C234" s="50"/>
      <c r="D234" s="50"/>
      <c r="E234" s="50"/>
      <c r="F234" s="1"/>
      <c r="G234" s="18"/>
      <c r="I234" s="65"/>
      <c r="J234" s="65"/>
      <c r="K234" s="65"/>
      <c r="L234" s="65"/>
      <c r="M234" s="65"/>
      <c r="N234" s="65"/>
      <c r="O234" s="65"/>
      <c r="P234" s="65"/>
      <c r="Q234" s="65"/>
      <c r="R234" s="65"/>
      <c r="S234" s="65"/>
      <c r="T234" s="65"/>
      <c r="U234" s="65"/>
      <c r="V234" s="65"/>
      <c r="W234" s="65"/>
      <c r="X234" s="65"/>
      <c r="Y234" s="30"/>
      <c r="Z234" s="40"/>
    </row>
    <row r="235" spans="1:26" x14ac:dyDescent="0.25">
      <c r="A235" s="50"/>
      <c r="B235" s="50"/>
      <c r="C235" s="50"/>
      <c r="D235" s="50"/>
      <c r="E235" s="50"/>
      <c r="F235" s="6"/>
      <c r="G235" s="18" t="s">
        <v>50</v>
      </c>
      <c r="I235" s="65"/>
      <c r="J235" s="65"/>
      <c r="K235" s="65"/>
      <c r="L235" s="65"/>
      <c r="M235" s="65"/>
      <c r="N235" s="65"/>
      <c r="O235" s="65"/>
      <c r="P235" s="65"/>
      <c r="Q235" s="65"/>
      <c r="R235" s="65"/>
      <c r="S235" s="65"/>
      <c r="T235" s="65"/>
      <c r="U235" s="65"/>
      <c r="V235" s="65"/>
      <c r="W235" s="65"/>
      <c r="X235" s="65"/>
      <c r="Y235" s="99"/>
      <c r="Z235" s="50"/>
    </row>
    <row r="236" spans="1:26" x14ac:dyDescent="0.25">
      <c r="A236" s="50"/>
      <c r="B236" s="50"/>
      <c r="C236" s="50"/>
      <c r="D236" s="50"/>
      <c r="E236" s="50"/>
      <c r="I236" s="65"/>
      <c r="J236" s="65"/>
      <c r="K236" s="65"/>
      <c r="L236" s="65"/>
      <c r="M236" s="65"/>
      <c r="N236" s="65"/>
      <c r="O236" s="65"/>
      <c r="P236" s="65"/>
      <c r="Q236" s="65"/>
      <c r="R236" s="65"/>
      <c r="S236" s="65"/>
      <c r="T236" s="65"/>
      <c r="U236" s="65"/>
      <c r="V236" s="65"/>
      <c r="W236" s="65"/>
      <c r="X236" s="65"/>
      <c r="Y236" s="99"/>
      <c r="Z236" s="50"/>
    </row>
    <row r="237" spans="1:26" ht="15.75" thickBot="1" x14ac:dyDescent="0.3">
      <c r="A237" s="50"/>
      <c r="B237" s="50"/>
      <c r="C237" s="50"/>
      <c r="D237" s="50"/>
      <c r="E237" s="50"/>
      <c r="I237" s="50"/>
      <c r="J237" s="50"/>
      <c r="K237" s="50"/>
      <c r="L237" s="50"/>
      <c r="M237" s="50"/>
      <c r="N237" s="50"/>
      <c r="O237" s="50"/>
      <c r="P237" s="50"/>
      <c r="Q237" s="50"/>
      <c r="R237" s="50"/>
      <c r="S237" s="50"/>
      <c r="T237" s="50"/>
      <c r="U237" s="50"/>
      <c r="V237" s="50"/>
      <c r="W237" s="50"/>
      <c r="X237" s="50"/>
      <c r="Y237"/>
    </row>
    <row r="238" spans="1:26" ht="16.5" thickBot="1" x14ac:dyDescent="0.3">
      <c r="A238" s="50"/>
      <c r="B238" s="50"/>
      <c r="C238" s="50"/>
      <c r="D238" s="50"/>
      <c r="E238" s="50"/>
      <c r="F238" s="111" t="s">
        <v>20</v>
      </c>
      <c r="G238" s="50"/>
      <c r="H238" s="50"/>
      <c r="I238" s="50"/>
      <c r="J238" s="50"/>
      <c r="K238" s="50"/>
      <c r="L238" s="50"/>
      <c r="M238" s="50"/>
      <c r="N238" s="50"/>
      <c r="O238" s="50"/>
      <c r="P238" s="50"/>
      <c r="Q238" s="50"/>
      <c r="R238" s="50"/>
      <c r="S238" s="50"/>
      <c r="T238" s="50"/>
      <c r="U238" s="50"/>
      <c r="V238" s="50"/>
      <c r="W238" s="50"/>
      <c r="X238" s="50"/>
      <c r="Y238" s="9" t="s">
        <v>13</v>
      </c>
      <c r="Z238" s="14">
        <f>Z227+Z228+Z230+Z231+Z233+Z234</f>
        <v>0</v>
      </c>
    </row>
    <row r="239" spans="1:26" ht="15.75" x14ac:dyDescent="0.25">
      <c r="A239" s="50"/>
      <c r="B239" s="50"/>
      <c r="C239" s="50"/>
      <c r="D239" s="50"/>
      <c r="E239" s="50"/>
      <c r="F239" s="98" t="s">
        <v>21</v>
      </c>
      <c r="G239" s="50"/>
      <c r="H239" s="50"/>
      <c r="I239" s="50"/>
      <c r="J239" s="50"/>
      <c r="K239" s="50"/>
      <c r="L239" s="50"/>
      <c r="M239" s="50"/>
      <c r="N239" s="50"/>
      <c r="O239" s="50"/>
      <c r="P239" s="50"/>
      <c r="Q239" s="50"/>
      <c r="R239" s="50"/>
      <c r="S239" s="50"/>
      <c r="T239" s="50"/>
      <c r="U239" s="50"/>
      <c r="V239" s="50"/>
      <c r="W239" s="50"/>
      <c r="X239" s="50"/>
      <c r="Y239" s="50"/>
      <c r="Z239" s="50"/>
    </row>
    <row r="240" spans="1:26" ht="15.75" x14ac:dyDescent="0.25">
      <c r="A240" s="50"/>
      <c r="B240" s="50"/>
      <c r="C240" s="50"/>
      <c r="D240" s="50"/>
      <c r="E240" s="50"/>
      <c r="F240" s="50"/>
      <c r="G240" s="50"/>
      <c r="H240" s="98" t="s">
        <v>22</v>
      </c>
      <c r="I240" s="50"/>
      <c r="J240" s="50"/>
      <c r="K240" s="50"/>
      <c r="L240" s="50"/>
      <c r="M240" s="50"/>
      <c r="N240" s="50"/>
      <c r="O240" s="50"/>
      <c r="P240" s="50"/>
      <c r="Q240" s="50"/>
      <c r="R240" s="50"/>
      <c r="S240" s="50"/>
      <c r="T240" s="50"/>
      <c r="U240" s="50"/>
      <c r="V240" s="50"/>
      <c r="W240" s="50"/>
      <c r="X240" s="50"/>
      <c r="Y240" s="8" t="s">
        <v>13</v>
      </c>
      <c r="Z240" s="13">
        <f>SUM((Z224+Z227+Z228+Z230+Z231)*0.2)</f>
        <v>0</v>
      </c>
    </row>
    <row r="241" spans="1:26" ht="16.5" thickBot="1" x14ac:dyDescent="0.3">
      <c r="A241" s="50"/>
      <c r="B241" s="50"/>
      <c r="C241" s="50"/>
      <c r="D241" s="50"/>
      <c r="E241" s="50"/>
      <c r="F241" s="50"/>
      <c r="G241" s="50"/>
      <c r="H241" s="98" t="s">
        <v>23</v>
      </c>
      <c r="I241" s="50"/>
      <c r="J241" s="50"/>
      <c r="K241" s="50"/>
      <c r="L241" s="50"/>
      <c r="M241" s="50"/>
      <c r="N241" s="50"/>
      <c r="O241" s="50"/>
      <c r="P241" s="50"/>
      <c r="Q241" s="50"/>
      <c r="R241" s="50"/>
      <c r="S241" s="50"/>
      <c r="T241" s="50"/>
      <c r="U241" s="50"/>
      <c r="V241" s="50"/>
      <c r="W241" s="50"/>
      <c r="X241" s="50"/>
      <c r="Y241" s="8" t="s">
        <v>13</v>
      </c>
      <c r="Z241" s="13">
        <f>Z234*0.2</f>
        <v>0</v>
      </c>
    </row>
    <row r="242" spans="1:26" ht="16.5" thickBot="1" x14ac:dyDescent="0.3">
      <c r="A242" s="50"/>
      <c r="B242" s="50"/>
      <c r="C242" s="50"/>
      <c r="D242" s="50"/>
      <c r="E242" s="50"/>
      <c r="F242" s="126" t="s">
        <v>24</v>
      </c>
      <c r="G242" s="134"/>
      <c r="H242" s="134"/>
      <c r="I242" s="134"/>
      <c r="J242" s="134"/>
      <c r="K242" s="134"/>
      <c r="L242" s="134"/>
      <c r="M242" s="134"/>
      <c r="N242" s="134"/>
      <c r="O242" s="134"/>
      <c r="P242" s="134"/>
      <c r="Q242" s="134"/>
      <c r="R242" s="134"/>
      <c r="S242" s="134"/>
      <c r="T242" s="134"/>
      <c r="U242" s="134"/>
      <c r="V242" s="134"/>
      <c r="W242" s="134"/>
      <c r="X242" s="134"/>
      <c r="Y242" s="9" t="s">
        <v>13</v>
      </c>
      <c r="Z242" s="14">
        <f>Z224+Z238+Z240+Z241</f>
        <v>0</v>
      </c>
    </row>
    <row r="243" spans="1:26" x14ac:dyDescent="0.25">
      <c r="A243" s="50"/>
      <c r="B243" s="50"/>
      <c r="C243" s="50"/>
      <c r="D243" s="50"/>
      <c r="E243" s="50"/>
      <c r="F243" s="50"/>
      <c r="G243" s="50"/>
      <c r="H243" s="50"/>
      <c r="I243" s="50"/>
      <c r="J243" s="50"/>
      <c r="K243" s="50"/>
      <c r="L243" s="50"/>
      <c r="M243" s="50"/>
      <c r="N243" s="50"/>
      <c r="O243" s="50"/>
      <c r="P243" s="50"/>
      <c r="Q243" s="50"/>
      <c r="R243" s="50"/>
      <c r="S243" s="50"/>
      <c r="T243" s="50"/>
      <c r="U243" s="50"/>
      <c r="V243" s="50"/>
      <c r="W243" s="50"/>
      <c r="X243" s="50"/>
      <c r="Y243" s="50"/>
      <c r="Z243" s="50"/>
    </row>
    <row r="244" spans="1:26" x14ac:dyDescent="0.25">
      <c r="A244" s="82" t="s">
        <v>45</v>
      </c>
      <c r="B244" s="83"/>
      <c r="C244" s="83"/>
      <c r="D244" s="83"/>
      <c r="E244" s="83"/>
      <c r="F244" s="83"/>
      <c r="G244" s="83"/>
      <c r="H244" s="83"/>
      <c r="I244" s="83"/>
      <c r="J244" s="83"/>
      <c r="K244" s="83"/>
      <c r="L244" s="83"/>
      <c r="M244" s="83"/>
      <c r="N244" s="23"/>
      <c r="O244" s="23"/>
      <c r="P244" s="23"/>
      <c r="Q244" s="23"/>
      <c r="R244" s="23"/>
      <c r="S244" s="23"/>
      <c r="T244" s="23"/>
      <c r="U244" s="23"/>
      <c r="V244" s="23"/>
      <c r="W244" s="88"/>
      <c r="X244" s="89"/>
      <c r="Y244" s="89"/>
      <c r="Z244" s="90"/>
    </row>
    <row r="245" spans="1:26" x14ac:dyDescent="0.25">
      <c r="A245" s="83"/>
      <c r="B245" s="83"/>
      <c r="C245" s="83"/>
      <c r="D245" s="83"/>
      <c r="E245" s="83"/>
      <c r="F245" s="83"/>
      <c r="G245" s="83"/>
      <c r="H245" s="83"/>
      <c r="I245" s="83"/>
      <c r="J245" s="83"/>
      <c r="K245" s="83"/>
      <c r="L245" s="83"/>
      <c r="M245" s="83"/>
      <c r="N245" s="23"/>
      <c r="O245" s="23"/>
      <c r="P245" s="23"/>
      <c r="Q245" s="23"/>
      <c r="R245" s="23"/>
      <c r="S245" s="23"/>
      <c r="T245" s="23"/>
      <c r="U245" s="23"/>
      <c r="V245" s="23"/>
      <c r="W245" s="91"/>
      <c r="X245" s="92"/>
      <c r="Y245" s="92"/>
      <c r="Z245" s="93"/>
    </row>
    <row r="246" spans="1:26" x14ac:dyDescent="0.25">
      <c r="A246" s="83"/>
      <c r="B246" s="83"/>
      <c r="C246" s="83"/>
      <c r="D246" s="83"/>
      <c r="E246" s="83"/>
      <c r="F246" s="83"/>
      <c r="G246" s="83"/>
      <c r="H246" s="83"/>
      <c r="I246" s="83"/>
      <c r="J246" s="83"/>
      <c r="K246" s="83"/>
      <c r="L246" s="83"/>
      <c r="M246" s="83"/>
      <c r="N246" s="23"/>
      <c r="O246" s="23"/>
      <c r="P246" s="23"/>
      <c r="Q246" s="23"/>
      <c r="R246" s="23"/>
      <c r="S246" s="23"/>
      <c r="T246" s="23"/>
      <c r="U246" s="23"/>
      <c r="V246" s="23"/>
      <c r="W246" s="91"/>
      <c r="X246" s="92"/>
      <c r="Y246" s="92"/>
      <c r="Z246" s="93"/>
    </row>
    <row r="247" spans="1:26" ht="29.45" customHeight="1" x14ac:dyDescent="0.25">
      <c r="A247" s="83"/>
      <c r="B247" s="83"/>
      <c r="C247" s="83"/>
      <c r="D247" s="83"/>
      <c r="E247" s="83"/>
      <c r="F247" s="83"/>
      <c r="G247" s="83"/>
      <c r="H247" s="83"/>
      <c r="I247" s="83"/>
      <c r="J247" s="83"/>
      <c r="K247" s="83"/>
      <c r="L247" s="83"/>
      <c r="M247" s="83"/>
      <c r="N247" s="23"/>
      <c r="O247" s="23"/>
      <c r="P247" s="23"/>
      <c r="Q247" s="23"/>
      <c r="R247" s="23"/>
      <c r="S247" s="23"/>
      <c r="T247" s="23"/>
      <c r="U247" s="23"/>
      <c r="V247" s="23"/>
      <c r="W247" s="94"/>
      <c r="X247" s="95"/>
      <c r="Y247" s="95"/>
      <c r="Z247" s="96"/>
    </row>
    <row r="248" spans="1:26" x14ac:dyDescent="0.25">
      <c r="A248" s="23"/>
      <c r="B248" s="23"/>
      <c r="C248" s="23"/>
      <c r="D248" s="23"/>
      <c r="E248" s="23"/>
      <c r="F248" s="23"/>
      <c r="G248" s="23"/>
      <c r="H248" s="23"/>
      <c r="I248" s="23"/>
      <c r="J248" s="23"/>
      <c r="K248" s="23"/>
      <c r="L248" s="23"/>
      <c r="M248" s="23"/>
      <c r="N248" s="23"/>
      <c r="O248" s="23"/>
      <c r="P248" s="23"/>
      <c r="Q248" s="23"/>
      <c r="R248" s="23"/>
      <c r="S248" s="23"/>
      <c r="T248" s="23"/>
      <c r="U248" s="23"/>
      <c r="V248" s="23"/>
      <c r="W248" s="24"/>
      <c r="X248" s="24"/>
      <c r="Y248" s="24"/>
      <c r="Z248" s="24"/>
    </row>
    <row r="249" spans="1:26" x14ac:dyDescent="0.25">
      <c r="A249" s="50"/>
      <c r="B249" s="50"/>
      <c r="C249" s="50"/>
      <c r="D249" s="50"/>
      <c r="E249" s="50"/>
      <c r="F249" s="50"/>
      <c r="G249" s="50"/>
      <c r="H249" s="50"/>
      <c r="I249" s="50"/>
      <c r="J249" s="50"/>
      <c r="K249" s="50"/>
      <c r="L249" s="50"/>
      <c r="M249" s="50"/>
      <c r="N249" s="50"/>
      <c r="O249" s="50"/>
      <c r="P249" s="50"/>
      <c r="Q249" s="50"/>
      <c r="R249" s="50"/>
      <c r="S249" s="50"/>
      <c r="T249" s="50"/>
      <c r="U249" s="50"/>
      <c r="V249" s="50"/>
      <c r="W249" s="50"/>
      <c r="X249" s="50"/>
      <c r="Y249" s="50"/>
      <c r="Z249" s="50"/>
    </row>
    <row r="250" spans="1:26" ht="30" x14ac:dyDescent="1">
      <c r="C250" s="76"/>
      <c r="D250" s="77"/>
      <c r="E250" s="77"/>
      <c r="F250" s="77"/>
      <c r="G250" s="78"/>
      <c r="L250" s="15"/>
      <c r="M250" s="84"/>
      <c r="N250" s="85"/>
      <c r="O250" s="85"/>
      <c r="P250" s="85"/>
      <c r="Q250" s="85"/>
      <c r="R250" s="85"/>
      <c r="S250" s="85"/>
      <c r="T250" s="85"/>
      <c r="U250" s="85"/>
      <c r="V250" s="85"/>
      <c r="W250" s="86"/>
      <c r="X250" s="86"/>
      <c r="Y250" s="86"/>
      <c r="Z250" s="87"/>
    </row>
    <row r="251" spans="1:26" x14ac:dyDescent="0.25">
      <c r="A251" s="3"/>
      <c r="G251" s="28" t="s">
        <v>26</v>
      </c>
      <c r="Y251"/>
      <c r="Z251" s="18" t="s">
        <v>25</v>
      </c>
    </row>
    <row r="252" spans="1:26" x14ac:dyDescent="0.25">
      <c r="L252" s="50"/>
      <c r="M252" s="50"/>
      <c r="N252" s="50"/>
      <c r="O252" s="50"/>
      <c r="P252" s="50"/>
      <c r="Q252" s="50"/>
      <c r="R252" s="50"/>
      <c r="S252" s="50"/>
      <c r="T252" s="50"/>
      <c r="U252" s="50"/>
      <c r="V252" s="50"/>
      <c r="W252" s="50"/>
      <c r="X252" s="50"/>
      <c r="Y252" s="50"/>
      <c r="Z252" s="50"/>
    </row>
    <row r="253" spans="1:26" x14ac:dyDescent="0.25">
      <c r="C253" s="79"/>
      <c r="D253" s="79"/>
      <c r="E253" s="79"/>
      <c r="F253" s="79"/>
      <c r="G253" s="79"/>
      <c r="L253" s="50"/>
      <c r="M253" s="50"/>
      <c r="N253" s="50"/>
      <c r="O253" s="50"/>
      <c r="P253" s="50"/>
      <c r="Q253" s="50"/>
      <c r="R253" s="50"/>
      <c r="S253" s="50"/>
      <c r="T253" s="50"/>
      <c r="U253" s="50"/>
      <c r="V253" s="50"/>
      <c r="W253" s="50"/>
      <c r="X253" s="50"/>
      <c r="Y253" s="50"/>
      <c r="Z253" s="50"/>
    </row>
    <row r="254" spans="1:26" x14ac:dyDescent="0.25">
      <c r="G254" s="28" t="s">
        <v>59</v>
      </c>
      <c r="Y254"/>
    </row>
    <row r="255" spans="1:26" x14ac:dyDescent="0.25">
      <c r="Y255"/>
    </row>
    <row r="256" spans="1:26" x14ac:dyDescent="0.25">
      <c r="C256" s="79"/>
      <c r="D256" s="79"/>
      <c r="E256" s="79"/>
      <c r="F256" s="79"/>
      <c r="G256" s="79"/>
      <c r="Y256"/>
    </row>
    <row r="257" spans="1:26" x14ac:dyDescent="0.25">
      <c r="G257" s="28" t="s">
        <v>40</v>
      </c>
      <c r="Y257"/>
    </row>
    <row r="258" spans="1:26" x14ac:dyDescent="0.25">
      <c r="A258" s="3"/>
      <c r="B258" s="3"/>
      <c r="C258" s="3"/>
      <c r="D258" s="3"/>
      <c r="E258" s="3"/>
      <c r="F258" s="3"/>
      <c r="G258" s="3"/>
      <c r="H258" s="3"/>
      <c r="I258" s="3"/>
      <c r="J258" s="3"/>
      <c r="K258" s="3"/>
      <c r="L258" s="3"/>
      <c r="M258" s="3"/>
      <c r="N258" s="3"/>
      <c r="O258" s="3"/>
      <c r="P258" s="3"/>
      <c r="Q258" s="3"/>
      <c r="R258" s="3"/>
      <c r="S258" s="3"/>
      <c r="T258" s="3"/>
      <c r="U258" s="3"/>
      <c r="V258" s="3"/>
      <c r="W258" s="3"/>
      <c r="X258" s="3"/>
      <c r="Y258" s="3"/>
      <c r="Z258" s="3"/>
    </row>
    <row r="259" spans="1:26" x14ac:dyDescent="0.25">
      <c r="A259" s="3"/>
      <c r="B259" s="3"/>
      <c r="C259" s="3"/>
      <c r="D259" s="3"/>
      <c r="E259" s="3"/>
      <c r="F259" s="3"/>
      <c r="G259" s="3"/>
      <c r="H259" s="3"/>
      <c r="I259" s="3"/>
      <c r="J259" s="3"/>
      <c r="K259" s="3"/>
      <c r="L259" s="3"/>
      <c r="M259" s="3"/>
      <c r="N259" s="3"/>
      <c r="O259" s="3"/>
      <c r="P259" s="3"/>
      <c r="Q259" s="3"/>
      <c r="R259" s="3"/>
      <c r="S259" s="3"/>
      <c r="T259" s="3"/>
      <c r="U259" s="3"/>
      <c r="V259" s="3"/>
      <c r="W259" s="3"/>
      <c r="X259" s="3"/>
      <c r="Y259" s="3"/>
      <c r="Z259" s="3"/>
    </row>
    <row r="260" spans="1:26" ht="15.75" x14ac:dyDescent="0.25">
      <c r="A260" s="80" t="s">
        <v>37</v>
      </c>
      <c r="B260" s="81"/>
      <c r="C260" s="81"/>
      <c r="D260" s="81"/>
      <c r="E260" s="81"/>
      <c r="F260" s="81"/>
      <c r="G260" s="81"/>
      <c r="H260" s="81"/>
      <c r="I260" s="81"/>
      <c r="J260" s="81"/>
      <c r="K260" s="81"/>
      <c r="L260" s="81"/>
      <c r="M260" s="81"/>
      <c r="N260" s="81"/>
      <c r="O260" s="81"/>
      <c r="P260" s="81"/>
      <c r="Q260" s="81"/>
      <c r="R260" s="81"/>
      <c r="S260" s="81"/>
      <c r="T260" s="81"/>
      <c r="U260" s="81"/>
      <c r="V260" s="81"/>
      <c r="W260" s="81"/>
      <c r="X260" s="81"/>
      <c r="Y260" s="81"/>
      <c r="Z260" s="81"/>
    </row>
    <row r="261" spans="1:26" x14ac:dyDescent="0.25">
      <c r="B261" s="61" t="s">
        <v>35</v>
      </c>
      <c r="C261" s="61"/>
      <c r="D261" s="61"/>
      <c r="E261" s="61" t="s">
        <v>39</v>
      </c>
      <c r="F261" s="61"/>
      <c r="G261" s="61"/>
      <c r="H261" s="61" t="s">
        <v>55</v>
      </c>
      <c r="I261" s="61"/>
      <c r="J261" s="66" t="s">
        <v>56</v>
      </c>
      <c r="K261" s="67"/>
      <c r="L261" s="61" t="s">
        <v>57</v>
      </c>
      <c r="M261" s="61"/>
      <c r="N261" s="37" t="s">
        <v>58</v>
      </c>
      <c r="O261" s="37" t="s">
        <v>79</v>
      </c>
      <c r="P261" s="37" t="s">
        <v>80</v>
      </c>
      <c r="Q261" s="37" t="s">
        <v>81</v>
      </c>
      <c r="R261" s="37" t="s">
        <v>82</v>
      </c>
      <c r="S261" s="37" t="s">
        <v>83</v>
      </c>
      <c r="T261" s="37" t="s">
        <v>84</v>
      </c>
      <c r="U261" s="37" t="s">
        <v>85</v>
      </c>
      <c r="V261" s="37" t="s">
        <v>86</v>
      </c>
      <c r="W261" s="61"/>
      <c r="X261" s="61"/>
      <c r="Y261" s="61" t="s">
        <v>36</v>
      </c>
      <c r="Z261" s="79"/>
    </row>
    <row r="262" spans="1:26" x14ac:dyDescent="0.25">
      <c r="B262" s="60">
        <v>1</v>
      </c>
      <c r="C262" s="60"/>
      <c r="D262" s="60"/>
      <c r="E262" s="60"/>
      <c r="F262" s="60"/>
      <c r="G262" s="60"/>
      <c r="H262" s="68"/>
      <c r="I262" s="68"/>
      <c r="J262" s="68"/>
      <c r="K262" s="68"/>
      <c r="L262" s="68"/>
      <c r="M262" s="68"/>
      <c r="N262" s="38"/>
      <c r="O262" s="38"/>
      <c r="P262" s="38"/>
      <c r="Q262" s="38"/>
      <c r="R262" s="38"/>
      <c r="S262" s="38"/>
      <c r="T262" s="38"/>
      <c r="U262" s="38"/>
      <c r="V262" s="38"/>
      <c r="W262" s="60"/>
      <c r="X262" s="60"/>
      <c r="Y262" s="59">
        <f>(H262*$X$21)+(J262*$X$22)+(L262*$X$23)+(N262*$X$24)+(O262*$X$25)+(P262*$X$26)+(Q262*$X$27)+(R262*$X$28)+(S262*$X$29)+(T262*$X$30)+(U262*$X$31)+(V262*$X$32)</f>
        <v>0</v>
      </c>
      <c r="Z262" s="59"/>
    </row>
    <row r="263" spans="1:26" x14ac:dyDescent="0.25">
      <c r="B263" s="60">
        <v>2</v>
      </c>
      <c r="C263" s="60"/>
      <c r="D263" s="60"/>
      <c r="E263" s="60"/>
      <c r="F263" s="60"/>
      <c r="G263" s="60"/>
      <c r="H263" s="68"/>
      <c r="I263" s="68"/>
      <c r="J263" s="63"/>
      <c r="K263" s="64"/>
      <c r="L263" s="63"/>
      <c r="M263" s="64"/>
      <c r="N263" s="39"/>
      <c r="O263" s="39"/>
      <c r="P263" s="39"/>
      <c r="Q263" s="39"/>
      <c r="R263" s="39"/>
      <c r="S263" s="39"/>
      <c r="T263" s="39"/>
      <c r="U263" s="39"/>
      <c r="V263" s="39"/>
      <c r="W263" s="60"/>
      <c r="X263" s="60"/>
      <c r="Y263" s="59">
        <f>(H263*$X$21)+(J263*$X$22)+(L263*$X$23)+(N263*$X$24)+(O263*$X$25)+(P263*$X$26)+(Q263*$X$27)+(R263*$X$28)+(S263*$X$29)+(T263*$X$30)+(U263*$X$31)+(V263*$X$32)</f>
        <v>0</v>
      </c>
      <c r="Z263" s="59"/>
    </row>
    <row r="264" spans="1:26" x14ac:dyDescent="0.25">
      <c r="B264" s="60">
        <v>3</v>
      </c>
      <c r="C264" s="60"/>
      <c r="D264" s="60"/>
      <c r="E264" s="62"/>
      <c r="F264" s="62"/>
      <c r="G264" s="62"/>
      <c r="H264" s="68"/>
      <c r="I264" s="68"/>
      <c r="J264" s="63"/>
      <c r="K264" s="64"/>
      <c r="L264" s="63"/>
      <c r="M264" s="64"/>
      <c r="N264" s="39"/>
      <c r="O264" s="39"/>
      <c r="P264" s="39"/>
      <c r="Q264" s="39"/>
      <c r="R264" s="39"/>
      <c r="S264" s="39"/>
      <c r="T264" s="39"/>
      <c r="U264" s="39"/>
      <c r="V264" s="39"/>
      <c r="W264" s="60"/>
      <c r="X264" s="60"/>
      <c r="Y264" s="59">
        <f t="shared" ref="Y264:Y290" si="13">(H264*$X$21)+(J264*$X$22)+(L264*$X$23)+(N264*$X$24)+(O264*$X$25)+(P264*$X$26)+(Q264*$X$27)+(R264*$X$28)+(S264*$X$29)+(T264*$X$30)+(U264*$X$31)+(V264*$X$32)</f>
        <v>0</v>
      </c>
      <c r="Z264" s="59"/>
    </row>
    <row r="265" spans="1:26" x14ac:dyDescent="0.25">
      <c r="B265" s="60">
        <v>4</v>
      </c>
      <c r="C265" s="60"/>
      <c r="D265" s="60"/>
      <c r="E265" s="62"/>
      <c r="F265" s="62"/>
      <c r="G265" s="62"/>
      <c r="H265" s="68"/>
      <c r="I265" s="68"/>
      <c r="J265" s="63"/>
      <c r="K265" s="64"/>
      <c r="L265" s="63"/>
      <c r="M265" s="64"/>
      <c r="N265" s="39"/>
      <c r="O265" s="39"/>
      <c r="P265" s="39"/>
      <c r="Q265" s="39"/>
      <c r="R265" s="39"/>
      <c r="S265" s="39"/>
      <c r="T265" s="39"/>
      <c r="U265" s="39"/>
      <c r="V265" s="39"/>
      <c r="W265" s="60"/>
      <c r="X265" s="60"/>
      <c r="Y265" s="59">
        <f t="shared" si="13"/>
        <v>0</v>
      </c>
      <c r="Z265" s="59"/>
    </row>
    <row r="266" spans="1:26" x14ac:dyDescent="0.25">
      <c r="B266" s="60">
        <v>5</v>
      </c>
      <c r="C266" s="60"/>
      <c r="D266" s="60"/>
      <c r="E266" s="60"/>
      <c r="F266" s="60"/>
      <c r="G266" s="60"/>
      <c r="H266" s="68"/>
      <c r="I266" s="68"/>
      <c r="J266" s="63"/>
      <c r="K266" s="64"/>
      <c r="L266" s="63"/>
      <c r="M266" s="64"/>
      <c r="N266" s="39"/>
      <c r="O266" s="39"/>
      <c r="P266" s="39"/>
      <c r="Q266" s="39"/>
      <c r="R266" s="39"/>
      <c r="S266" s="39"/>
      <c r="T266" s="39"/>
      <c r="U266" s="39"/>
      <c r="V266" s="39"/>
      <c r="W266" s="60"/>
      <c r="X266" s="60"/>
      <c r="Y266" s="59">
        <f t="shared" si="13"/>
        <v>0</v>
      </c>
      <c r="Z266" s="59"/>
    </row>
    <row r="267" spans="1:26" x14ac:dyDescent="0.25">
      <c r="B267" s="60">
        <v>6</v>
      </c>
      <c r="C267" s="60"/>
      <c r="D267" s="60"/>
      <c r="E267" s="60"/>
      <c r="F267" s="60"/>
      <c r="G267" s="60"/>
      <c r="H267" s="68"/>
      <c r="I267" s="68"/>
      <c r="J267" s="63"/>
      <c r="K267" s="64"/>
      <c r="L267" s="63"/>
      <c r="M267" s="64"/>
      <c r="N267" s="39"/>
      <c r="O267" s="39"/>
      <c r="P267" s="39"/>
      <c r="Q267" s="39"/>
      <c r="R267" s="39"/>
      <c r="S267" s="39"/>
      <c r="T267" s="39"/>
      <c r="U267" s="39"/>
      <c r="V267" s="39"/>
      <c r="W267" s="60"/>
      <c r="X267" s="60"/>
      <c r="Y267" s="59">
        <f t="shared" si="13"/>
        <v>0</v>
      </c>
      <c r="Z267" s="59"/>
    </row>
    <row r="268" spans="1:26" x14ac:dyDescent="0.25">
      <c r="B268" s="60">
        <v>7</v>
      </c>
      <c r="C268" s="60"/>
      <c r="D268" s="60"/>
      <c r="E268" s="60"/>
      <c r="F268" s="60"/>
      <c r="G268" s="60"/>
      <c r="H268" s="68"/>
      <c r="I268" s="68"/>
      <c r="J268" s="63"/>
      <c r="K268" s="64"/>
      <c r="L268" s="63"/>
      <c r="M268" s="64"/>
      <c r="N268" s="39"/>
      <c r="O268" s="39"/>
      <c r="P268" s="39"/>
      <c r="Q268" s="39"/>
      <c r="R268" s="39"/>
      <c r="S268" s="39"/>
      <c r="T268" s="39"/>
      <c r="U268" s="39"/>
      <c r="V268" s="39"/>
      <c r="W268" s="60"/>
      <c r="X268" s="60"/>
      <c r="Y268" s="59">
        <f t="shared" si="13"/>
        <v>0</v>
      </c>
      <c r="Z268" s="59"/>
    </row>
    <row r="269" spans="1:26" x14ac:dyDescent="0.25">
      <c r="B269" s="60">
        <v>8</v>
      </c>
      <c r="C269" s="60"/>
      <c r="D269" s="60"/>
      <c r="E269" s="62"/>
      <c r="F269" s="62"/>
      <c r="G269" s="62"/>
      <c r="H269" s="68"/>
      <c r="I269" s="68"/>
      <c r="J269" s="63"/>
      <c r="K269" s="64"/>
      <c r="L269" s="63"/>
      <c r="M269" s="64"/>
      <c r="N269" s="39"/>
      <c r="O269" s="39"/>
      <c r="P269" s="39"/>
      <c r="Q269" s="39"/>
      <c r="R269" s="39"/>
      <c r="S269" s="39"/>
      <c r="T269" s="39"/>
      <c r="U269" s="39"/>
      <c r="V269" s="39"/>
      <c r="W269" s="60"/>
      <c r="X269" s="60"/>
      <c r="Y269" s="59">
        <f t="shared" si="13"/>
        <v>0</v>
      </c>
      <c r="Z269" s="59"/>
    </row>
    <row r="270" spans="1:26" x14ac:dyDescent="0.25">
      <c r="B270" s="60">
        <v>9</v>
      </c>
      <c r="C270" s="60"/>
      <c r="D270" s="60"/>
      <c r="E270" s="74"/>
      <c r="F270" s="74"/>
      <c r="G270" s="74"/>
      <c r="H270" s="68"/>
      <c r="I270" s="68"/>
      <c r="J270" s="63"/>
      <c r="K270" s="64"/>
      <c r="L270" s="63"/>
      <c r="M270" s="64"/>
      <c r="N270" s="39"/>
      <c r="O270" s="39"/>
      <c r="P270" s="39"/>
      <c r="Q270" s="39"/>
      <c r="R270" s="39"/>
      <c r="S270" s="39"/>
      <c r="T270" s="39"/>
      <c r="U270" s="39"/>
      <c r="V270" s="39"/>
      <c r="W270" s="60"/>
      <c r="X270" s="60"/>
      <c r="Y270" s="59">
        <f t="shared" si="13"/>
        <v>0</v>
      </c>
      <c r="Z270" s="59"/>
    </row>
    <row r="271" spans="1:26" x14ac:dyDescent="0.25">
      <c r="B271" s="60">
        <v>10</v>
      </c>
      <c r="C271" s="60"/>
      <c r="D271" s="60"/>
      <c r="E271" s="75"/>
      <c r="F271" s="75"/>
      <c r="G271" s="75"/>
      <c r="H271" s="68"/>
      <c r="I271" s="68"/>
      <c r="J271" s="63"/>
      <c r="K271" s="64"/>
      <c r="L271" s="63"/>
      <c r="M271" s="64"/>
      <c r="N271" s="39"/>
      <c r="O271" s="39"/>
      <c r="P271" s="39"/>
      <c r="Q271" s="39"/>
      <c r="R271" s="39"/>
      <c r="S271" s="39"/>
      <c r="T271" s="39"/>
      <c r="U271" s="39"/>
      <c r="V271" s="39"/>
      <c r="W271" s="60"/>
      <c r="X271" s="60"/>
      <c r="Y271" s="59">
        <f t="shared" si="13"/>
        <v>0</v>
      </c>
      <c r="Z271" s="59"/>
    </row>
    <row r="272" spans="1:26" x14ac:dyDescent="0.25">
      <c r="B272" s="60">
        <v>12</v>
      </c>
      <c r="C272" s="60"/>
      <c r="D272" s="60"/>
      <c r="E272" s="60"/>
      <c r="F272" s="60"/>
      <c r="G272" s="60"/>
      <c r="H272" s="68"/>
      <c r="I272" s="68"/>
      <c r="J272" s="63"/>
      <c r="K272" s="64"/>
      <c r="L272" s="63"/>
      <c r="M272" s="64"/>
      <c r="N272" s="39"/>
      <c r="O272" s="39"/>
      <c r="P272" s="39"/>
      <c r="Q272" s="39"/>
      <c r="R272" s="39"/>
      <c r="S272" s="39"/>
      <c r="T272" s="39"/>
      <c r="U272" s="39"/>
      <c r="V272" s="39"/>
      <c r="W272" s="60"/>
      <c r="X272" s="60"/>
      <c r="Y272" s="59">
        <f t="shared" si="13"/>
        <v>0</v>
      </c>
      <c r="Z272" s="59"/>
    </row>
    <row r="273" spans="2:26" x14ac:dyDescent="0.25">
      <c r="B273" s="60">
        <v>13</v>
      </c>
      <c r="C273" s="60"/>
      <c r="D273" s="60"/>
      <c r="E273" s="60"/>
      <c r="F273" s="60"/>
      <c r="G273" s="60"/>
      <c r="H273" s="68"/>
      <c r="I273" s="68"/>
      <c r="J273" s="63"/>
      <c r="K273" s="64"/>
      <c r="L273" s="63"/>
      <c r="M273" s="64"/>
      <c r="N273" s="39"/>
      <c r="O273" s="39"/>
      <c r="P273" s="39"/>
      <c r="Q273" s="39"/>
      <c r="R273" s="39"/>
      <c r="S273" s="39"/>
      <c r="T273" s="39"/>
      <c r="U273" s="39"/>
      <c r="V273" s="39"/>
      <c r="W273" s="60"/>
      <c r="X273" s="60"/>
      <c r="Y273" s="59">
        <f t="shared" si="13"/>
        <v>0</v>
      </c>
      <c r="Z273" s="59"/>
    </row>
    <row r="274" spans="2:26" x14ac:dyDescent="0.25">
      <c r="B274" s="60">
        <v>14</v>
      </c>
      <c r="C274" s="60"/>
      <c r="D274" s="60"/>
      <c r="E274" s="62"/>
      <c r="F274" s="62"/>
      <c r="G274" s="62"/>
      <c r="H274" s="68"/>
      <c r="I274" s="68"/>
      <c r="J274" s="63"/>
      <c r="K274" s="64"/>
      <c r="L274" s="63"/>
      <c r="M274" s="64"/>
      <c r="N274" s="39"/>
      <c r="O274" s="39"/>
      <c r="P274" s="39"/>
      <c r="Q274" s="39"/>
      <c r="R274" s="39"/>
      <c r="S274" s="39"/>
      <c r="T274" s="39"/>
      <c r="U274" s="39"/>
      <c r="V274" s="39"/>
      <c r="W274" s="60"/>
      <c r="X274" s="60"/>
      <c r="Y274" s="59">
        <f t="shared" si="13"/>
        <v>0</v>
      </c>
      <c r="Z274" s="59"/>
    </row>
    <row r="275" spans="2:26" x14ac:dyDescent="0.25">
      <c r="B275" s="60">
        <v>15</v>
      </c>
      <c r="C275" s="60"/>
      <c r="D275" s="60"/>
      <c r="E275" s="71"/>
      <c r="F275" s="72"/>
      <c r="G275" s="73"/>
      <c r="H275" s="68"/>
      <c r="I275" s="68"/>
      <c r="J275" s="63"/>
      <c r="K275" s="64"/>
      <c r="L275" s="63"/>
      <c r="M275" s="64"/>
      <c r="N275" s="39"/>
      <c r="O275" s="39"/>
      <c r="P275" s="39"/>
      <c r="Q275" s="39"/>
      <c r="R275" s="39"/>
      <c r="S275" s="39"/>
      <c r="T275" s="39"/>
      <c r="U275" s="39"/>
      <c r="V275" s="39"/>
      <c r="W275" s="60"/>
      <c r="X275" s="60"/>
      <c r="Y275" s="59">
        <f t="shared" si="13"/>
        <v>0</v>
      </c>
      <c r="Z275" s="59"/>
    </row>
    <row r="276" spans="2:26" x14ac:dyDescent="0.25">
      <c r="B276" s="60">
        <v>16</v>
      </c>
      <c r="C276" s="60"/>
      <c r="D276" s="60"/>
      <c r="E276" s="60"/>
      <c r="F276" s="60"/>
      <c r="G276" s="60"/>
      <c r="H276" s="68"/>
      <c r="I276" s="68"/>
      <c r="J276" s="63"/>
      <c r="K276" s="64"/>
      <c r="L276" s="63"/>
      <c r="M276" s="64"/>
      <c r="N276" s="39"/>
      <c r="O276" s="39"/>
      <c r="P276" s="39"/>
      <c r="Q276" s="39"/>
      <c r="R276" s="39"/>
      <c r="S276" s="39"/>
      <c r="T276" s="39"/>
      <c r="U276" s="39"/>
      <c r="V276" s="39"/>
      <c r="W276" s="60"/>
      <c r="X276" s="60"/>
      <c r="Y276" s="59">
        <f t="shared" si="13"/>
        <v>0</v>
      </c>
      <c r="Z276" s="59"/>
    </row>
    <row r="277" spans="2:26" x14ac:dyDescent="0.25">
      <c r="B277" s="60">
        <v>17</v>
      </c>
      <c r="C277" s="60"/>
      <c r="D277" s="60"/>
      <c r="E277" s="60"/>
      <c r="F277" s="60"/>
      <c r="G277" s="60"/>
      <c r="H277" s="68"/>
      <c r="I277" s="68"/>
      <c r="J277" s="63"/>
      <c r="K277" s="64"/>
      <c r="L277" s="63"/>
      <c r="M277" s="64"/>
      <c r="N277" s="39"/>
      <c r="O277" s="39"/>
      <c r="P277" s="39"/>
      <c r="Q277" s="39"/>
      <c r="R277" s="39"/>
      <c r="S277" s="39"/>
      <c r="T277" s="39"/>
      <c r="U277" s="39"/>
      <c r="V277" s="39"/>
      <c r="W277" s="60"/>
      <c r="X277" s="60"/>
      <c r="Y277" s="59">
        <f t="shared" si="13"/>
        <v>0</v>
      </c>
      <c r="Z277" s="59"/>
    </row>
    <row r="278" spans="2:26" x14ac:dyDescent="0.25">
      <c r="B278" s="60">
        <v>18</v>
      </c>
      <c r="C278" s="60"/>
      <c r="D278" s="60"/>
      <c r="E278" s="60"/>
      <c r="F278" s="60"/>
      <c r="G278" s="60"/>
      <c r="H278" s="68"/>
      <c r="I278" s="68"/>
      <c r="J278" s="63"/>
      <c r="K278" s="64"/>
      <c r="L278" s="63"/>
      <c r="M278" s="64"/>
      <c r="N278" s="39"/>
      <c r="O278" s="39"/>
      <c r="P278" s="39"/>
      <c r="Q278" s="39"/>
      <c r="R278" s="39"/>
      <c r="S278" s="39"/>
      <c r="T278" s="39"/>
      <c r="U278" s="39"/>
      <c r="V278" s="39"/>
      <c r="W278" s="60"/>
      <c r="X278" s="60"/>
      <c r="Y278" s="59">
        <f t="shared" si="13"/>
        <v>0</v>
      </c>
      <c r="Z278" s="59"/>
    </row>
    <row r="279" spans="2:26" x14ac:dyDescent="0.25">
      <c r="B279" s="60">
        <v>19</v>
      </c>
      <c r="C279" s="60"/>
      <c r="D279" s="60"/>
      <c r="E279" s="60"/>
      <c r="F279" s="60"/>
      <c r="G279" s="60"/>
      <c r="H279" s="68"/>
      <c r="I279" s="68"/>
      <c r="J279" s="63"/>
      <c r="K279" s="64"/>
      <c r="L279" s="63"/>
      <c r="M279" s="64"/>
      <c r="N279" s="39"/>
      <c r="O279" s="39"/>
      <c r="P279" s="39"/>
      <c r="Q279" s="39"/>
      <c r="R279" s="39"/>
      <c r="S279" s="39"/>
      <c r="T279" s="39"/>
      <c r="U279" s="39"/>
      <c r="V279" s="39"/>
      <c r="W279" s="60"/>
      <c r="X279" s="60"/>
      <c r="Y279" s="59">
        <f t="shared" si="13"/>
        <v>0</v>
      </c>
      <c r="Z279" s="59"/>
    </row>
    <row r="280" spans="2:26" x14ac:dyDescent="0.25">
      <c r="B280" s="60">
        <v>20</v>
      </c>
      <c r="C280" s="60"/>
      <c r="D280" s="60"/>
      <c r="E280" s="60"/>
      <c r="F280" s="60"/>
      <c r="G280" s="60"/>
      <c r="H280" s="68"/>
      <c r="I280" s="68"/>
      <c r="J280" s="63"/>
      <c r="K280" s="64"/>
      <c r="L280" s="63"/>
      <c r="M280" s="64"/>
      <c r="N280" s="39"/>
      <c r="O280" s="39"/>
      <c r="P280" s="39"/>
      <c r="Q280" s="39"/>
      <c r="R280" s="39"/>
      <c r="S280" s="39"/>
      <c r="T280" s="39"/>
      <c r="U280" s="39"/>
      <c r="V280" s="39"/>
      <c r="W280" s="60"/>
      <c r="X280" s="60"/>
      <c r="Y280" s="59">
        <f t="shared" si="13"/>
        <v>0</v>
      </c>
      <c r="Z280" s="59"/>
    </row>
    <row r="281" spans="2:26" x14ac:dyDescent="0.25">
      <c r="B281" s="60">
        <v>21</v>
      </c>
      <c r="C281" s="60"/>
      <c r="D281" s="60"/>
      <c r="E281" s="60"/>
      <c r="F281" s="60"/>
      <c r="G281" s="60"/>
      <c r="H281" s="68"/>
      <c r="I281" s="68"/>
      <c r="J281" s="63"/>
      <c r="K281" s="64"/>
      <c r="L281" s="63"/>
      <c r="M281" s="64"/>
      <c r="N281" s="39"/>
      <c r="O281" s="39"/>
      <c r="P281" s="39"/>
      <c r="Q281" s="39"/>
      <c r="R281" s="39"/>
      <c r="S281" s="39"/>
      <c r="T281" s="39"/>
      <c r="U281" s="39"/>
      <c r="V281" s="39"/>
      <c r="W281" s="60"/>
      <c r="X281" s="60"/>
      <c r="Y281" s="59">
        <f t="shared" si="13"/>
        <v>0</v>
      </c>
      <c r="Z281" s="59"/>
    </row>
    <row r="282" spans="2:26" x14ac:dyDescent="0.25">
      <c r="B282" s="60">
        <v>22</v>
      </c>
      <c r="C282" s="60"/>
      <c r="D282" s="60"/>
      <c r="E282" s="60"/>
      <c r="F282" s="60"/>
      <c r="G282" s="60"/>
      <c r="H282" s="68"/>
      <c r="I282" s="68"/>
      <c r="J282" s="63"/>
      <c r="K282" s="64"/>
      <c r="L282" s="63"/>
      <c r="M282" s="64"/>
      <c r="N282" s="39"/>
      <c r="O282" s="39"/>
      <c r="P282" s="39"/>
      <c r="Q282" s="39"/>
      <c r="R282" s="39"/>
      <c r="S282" s="39"/>
      <c r="T282" s="39"/>
      <c r="U282" s="39"/>
      <c r="V282" s="39"/>
      <c r="W282" s="60"/>
      <c r="X282" s="60"/>
      <c r="Y282" s="59">
        <f t="shared" si="13"/>
        <v>0</v>
      </c>
      <c r="Z282" s="59"/>
    </row>
    <row r="283" spans="2:26" x14ac:dyDescent="0.25">
      <c r="B283" s="60">
        <v>23</v>
      </c>
      <c r="C283" s="60"/>
      <c r="D283" s="60"/>
      <c r="E283" s="60"/>
      <c r="F283" s="60"/>
      <c r="G283" s="60"/>
      <c r="H283" s="68"/>
      <c r="I283" s="68"/>
      <c r="J283" s="63"/>
      <c r="K283" s="64"/>
      <c r="L283" s="63"/>
      <c r="M283" s="64"/>
      <c r="N283" s="39"/>
      <c r="O283" s="39"/>
      <c r="P283" s="39"/>
      <c r="Q283" s="39"/>
      <c r="R283" s="39"/>
      <c r="S283" s="39"/>
      <c r="T283" s="39"/>
      <c r="U283" s="39"/>
      <c r="V283" s="39"/>
      <c r="W283" s="60"/>
      <c r="X283" s="60"/>
      <c r="Y283" s="59">
        <f t="shared" si="13"/>
        <v>0</v>
      </c>
      <c r="Z283" s="59"/>
    </row>
    <row r="284" spans="2:26" x14ac:dyDescent="0.25">
      <c r="B284" s="60">
        <v>24</v>
      </c>
      <c r="C284" s="60"/>
      <c r="D284" s="60"/>
      <c r="E284" s="60"/>
      <c r="F284" s="60"/>
      <c r="G284" s="60"/>
      <c r="H284" s="68"/>
      <c r="I284" s="68"/>
      <c r="J284" s="63"/>
      <c r="K284" s="64"/>
      <c r="L284" s="63"/>
      <c r="M284" s="64"/>
      <c r="N284" s="39"/>
      <c r="O284" s="39"/>
      <c r="P284" s="39"/>
      <c r="Q284" s="39"/>
      <c r="R284" s="39"/>
      <c r="S284" s="39"/>
      <c r="T284" s="39"/>
      <c r="U284" s="39"/>
      <c r="V284" s="39"/>
      <c r="W284" s="60"/>
      <c r="X284" s="60"/>
      <c r="Y284" s="59">
        <f t="shared" si="13"/>
        <v>0</v>
      </c>
      <c r="Z284" s="59"/>
    </row>
    <row r="285" spans="2:26" x14ac:dyDescent="0.25">
      <c r="B285" s="60">
        <v>25</v>
      </c>
      <c r="C285" s="60"/>
      <c r="D285" s="60"/>
      <c r="E285" s="60"/>
      <c r="F285" s="60"/>
      <c r="G285" s="60"/>
      <c r="H285" s="68"/>
      <c r="I285" s="68"/>
      <c r="J285" s="63"/>
      <c r="K285" s="64"/>
      <c r="L285" s="63"/>
      <c r="M285" s="64"/>
      <c r="N285" s="39"/>
      <c r="O285" s="39"/>
      <c r="P285" s="39"/>
      <c r="Q285" s="39"/>
      <c r="R285" s="39"/>
      <c r="S285" s="39"/>
      <c r="T285" s="39"/>
      <c r="U285" s="39"/>
      <c r="V285" s="39"/>
      <c r="W285" s="60"/>
      <c r="X285" s="60"/>
      <c r="Y285" s="59">
        <f t="shared" si="13"/>
        <v>0</v>
      </c>
      <c r="Z285" s="59"/>
    </row>
    <row r="286" spans="2:26" x14ac:dyDescent="0.25">
      <c r="B286" s="60">
        <v>26</v>
      </c>
      <c r="C286" s="60"/>
      <c r="D286" s="60"/>
      <c r="E286" s="60"/>
      <c r="F286" s="60"/>
      <c r="G286" s="60"/>
      <c r="H286" s="68"/>
      <c r="I286" s="68"/>
      <c r="J286" s="63"/>
      <c r="K286" s="64"/>
      <c r="L286" s="63"/>
      <c r="M286" s="64"/>
      <c r="N286" s="39"/>
      <c r="O286" s="39"/>
      <c r="P286" s="39"/>
      <c r="Q286" s="39"/>
      <c r="R286" s="39"/>
      <c r="S286" s="39"/>
      <c r="T286" s="39"/>
      <c r="U286" s="39"/>
      <c r="V286" s="39"/>
      <c r="W286" s="60"/>
      <c r="X286" s="60"/>
      <c r="Y286" s="59">
        <f t="shared" si="13"/>
        <v>0</v>
      </c>
      <c r="Z286" s="59"/>
    </row>
    <row r="287" spans="2:26" x14ac:dyDescent="0.25">
      <c r="B287" s="60">
        <v>27</v>
      </c>
      <c r="C287" s="60"/>
      <c r="D287" s="60"/>
      <c r="E287" s="60"/>
      <c r="F287" s="60"/>
      <c r="G287" s="60"/>
      <c r="H287" s="68"/>
      <c r="I287" s="68"/>
      <c r="J287" s="63"/>
      <c r="K287" s="64"/>
      <c r="L287" s="63"/>
      <c r="M287" s="64"/>
      <c r="N287" s="39"/>
      <c r="O287" s="39"/>
      <c r="P287" s="39"/>
      <c r="Q287" s="39"/>
      <c r="R287" s="39"/>
      <c r="S287" s="39"/>
      <c r="T287" s="39"/>
      <c r="U287" s="39"/>
      <c r="V287" s="39"/>
      <c r="W287" s="60"/>
      <c r="X287" s="60"/>
      <c r="Y287" s="59">
        <f t="shared" si="13"/>
        <v>0</v>
      </c>
      <c r="Z287" s="59"/>
    </row>
    <row r="288" spans="2:26" x14ac:dyDescent="0.25">
      <c r="B288" s="60">
        <v>28</v>
      </c>
      <c r="C288" s="60"/>
      <c r="D288" s="60"/>
      <c r="E288" s="60"/>
      <c r="F288" s="60"/>
      <c r="G288" s="60"/>
      <c r="H288" s="68"/>
      <c r="I288" s="68"/>
      <c r="J288" s="63"/>
      <c r="K288" s="64"/>
      <c r="L288" s="63"/>
      <c r="M288" s="64"/>
      <c r="N288" s="39"/>
      <c r="O288" s="39"/>
      <c r="P288" s="39"/>
      <c r="Q288" s="39"/>
      <c r="R288" s="39"/>
      <c r="S288" s="39"/>
      <c r="T288" s="39"/>
      <c r="U288" s="39"/>
      <c r="V288" s="39"/>
      <c r="W288" s="60"/>
      <c r="X288" s="60"/>
      <c r="Y288" s="59">
        <f t="shared" si="13"/>
        <v>0</v>
      </c>
      <c r="Z288" s="59"/>
    </row>
    <row r="289" spans="2:26" x14ac:dyDescent="0.25">
      <c r="B289" s="60">
        <v>29</v>
      </c>
      <c r="C289" s="60"/>
      <c r="D289" s="60"/>
      <c r="E289" s="60"/>
      <c r="F289" s="60"/>
      <c r="G289" s="60"/>
      <c r="H289" s="68"/>
      <c r="I289" s="68"/>
      <c r="J289" s="63"/>
      <c r="K289" s="64"/>
      <c r="L289" s="63"/>
      <c r="M289" s="64"/>
      <c r="N289" s="39"/>
      <c r="O289" s="39"/>
      <c r="P289" s="39"/>
      <c r="Q289" s="39"/>
      <c r="R289" s="39"/>
      <c r="S289" s="39"/>
      <c r="T289" s="39"/>
      <c r="U289" s="39"/>
      <c r="V289" s="39"/>
      <c r="W289" s="60"/>
      <c r="X289" s="60"/>
      <c r="Y289" s="59">
        <f t="shared" si="13"/>
        <v>0</v>
      </c>
      <c r="Z289" s="59"/>
    </row>
    <row r="290" spans="2:26" ht="15.75" thickBot="1" x14ac:dyDescent="0.3">
      <c r="B290" s="60">
        <v>30</v>
      </c>
      <c r="C290" s="60"/>
      <c r="D290" s="60"/>
      <c r="E290" s="60"/>
      <c r="F290" s="60"/>
      <c r="G290" s="60"/>
      <c r="H290" s="68"/>
      <c r="I290" s="68"/>
      <c r="J290" s="63"/>
      <c r="K290" s="64"/>
      <c r="L290" s="63"/>
      <c r="M290" s="64"/>
      <c r="N290" s="39"/>
      <c r="O290" s="39"/>
      <c r="P290" s="39"/>
      <c r="Q290" s="39"/>
      <c r="R290" s="39"/>
      <c r="S290" s="39"/>
      <c r="T290" s="39"/>
      <c r="U290" s="39"/>
      <c r="V290" s="39"/>
      <c r="W290" s="60"/>
      <c r="X290" s="60"/>
      <c r="Y290" s="59">
        <f t="shared" si="13"/>
        <v>0</v>
      </c>
      <c r="Z290" s="59"/>
    </row>
    <row r="291" spans="2:26" ht="16.5" thickTop="1" thickBot="1" x14ac:dyDescent="0.3">
      <c r="B291" s="61" t="s">
        <v>20</v>
      </c>
      <c r="C291" s="60"/>
      <c r="D291" s="60"/>
      <c r="E291" s="60"/>
      <c r="F291" s="60"/>
      <c r="G291" s="60"/>
      <c r="H291" s="68"/>
      <c r="I291" s="68"/>
      <c r="J291" s="63"/>
      <c r="K291" s="64"/>
      <c r="L291" s="63"/>
      <c r="M291" s="64"/>
      <c r="N291" s="39"/>
      <c r="O291" s="39"/>
      <c r="P291" s="39"/>
      <c r="Q291" s="39"/>
      <c r="R291" s="39"/>
      <c r="S291" s="39"/>
      <c r="T291" s="39"/>
      <c r="U291" s="39"/>
      <c r="V291" s="39"/>
      <c r="W291" s="60"/>
      <c r="X291" s="71"/>
      <c r="Y291" s="69" t="str">
        <f>IF(SUM(Y262:Z290)=0,"",SUM(Y262:Y290))</f>
        <v/>
      </c>
      <c r="Z291" s="70"/>
    </row>
    <row r="292" spans="2:26" ht="15.75" thickTop="1" x14ac:dyDescent="0.25">
      <c r="J292">
        <v>2</v>
      </c>
    </row>
  </sheetData>
  <mergeCells count="639">
    <mergeCell ref="H163:J163"/>
    <mergeCell ref="K163:L163"/>
    <mergeCell ref="H164:J164"/>
    <mergeCell ref="K164:L164"/>
    <mergeCell ref="H165:J165"/>
    <mergeCell ref="K165:L165"/>
    <mergeCell ref="K148:L148"/>
    <mergeCell ref="H149:J149"/>
    <mergeCell ref="K149:L149"/>
    <mergeCell ref="H150:J150"/>
    <mergeCell ref="K150:L150"/>
    <mergeCell ref="H151:J151"/>
    <mergeCell ref="K151:L151"/>
    <mergeCell ref="H158:J158"/>
    <mergeCell ref="H161:J161"/>
    <mergeCell ref="K161:L161"/>
    <mergeCell ref="H162:J162"/>
    <mergeCell ref="K162:L162"/>
    <mergeCell ref="H195:J195"/>
    <mergeCell ref="K195:L195"/>
    <mergeCell ref="H178:J178"/>
    <mergeCell ref="K178:L178"/>
    <mergeCell ref="H179:J179"/>
    <mergeCell ref="K179:L179"/>
    <mergeCell ref="H188:J188"/>
    <mergeCell ref="K188:L188"/>
    <mergeCell ref="H189:J189"/>
    <mergeCell ref="K189:L189"/>
    <mergeCell ref="H190:J190"/>
    <mergeCell ref="K190:L190"/>
    <mergeCell ref="A182:Z182"/>
    <mergeCell ref="H191:J191"/>
    <mergeCell ref="K191:L191"/>
    <mergeCell ref="H192:J192"/>
    <mergeCell ref="K192:L192"/>
    <mergeCell ref="H193:J193"/>
    <mergeCell ref="K193:L193"/>
    <mergeCell ref="H194:J194"/>
    <mergeCell ref="K194:L194"/>
    <mergeCell ref="H135:J135"/>
    <mergeCell ref="K135:L135"/>
    <mergeCell ref="H136:J136"/>
    <mergeCell ref="K136:L136"/>
    <mergeCell ref="H137:J137"/>
    <mergeCell ref="K137:L137"/>
    <mergeCell ref="H144:J144"/>
    <mergeCell ref="K144:L144"/>
    <mergeCell ref="H142:J142"/>
    <mergeCell ref="H130:J130"/>
    <mergeCell ref="K130:L130"/>
    <mergeCell ref="H131:J131"/>
    <mergeCell ref="K131:L131"/>
    <mergeCell ref="H132:J132"/>
    <mergeCell ref="K132:L132"/>
    <mergeCell ref="H133:J133"/>
    <mergeCell ref="K133:L133"/>
    <mergeCell ref="H134:J134"/>
    <mergeCell ref="K134:L134"/>
    <mergeCell ref="H117:J117"/>
    <mergeCell ref="K117:L117"/>
    <mergeCell ref="H118:J118"/>
    <mergeCell ref="K118:L118"/>
    <mergeCell ref="H119:J119"/>
    <mergeCell ref="K119:L119"/>
    <mergeCell ref="H120:J120"/>
    <mergeCell ref="K120:L120"/>
    <mergeCell ref="H121:J121"/>
    <mergeCell ref="K121:L121"/>
    <mergeCell ref="H105:J105"/>
    <mergeCell ref="K105:L105"/>
    <mergeCell ref="H106:J106"/>
    <mergeCell ref="K106:L106"/>
    <mergeCell ref="H107:J107"/>
    <mergeCell ref="K107:L107"/>
    <mergeCell ref="H114:J114"/>
    <mergeCell ref="K114:L114"/>
    <mergeCell ref="H115:J115"/>
    <mergeCell ref="K115:L115"/>
    <mergeCell ref="K111:L111"/>
    <mergeCell ref="A109:H109"/>
    <mergeCell ref="H100:J100"/>
    <mergeCell ref="K100:L100"/>
    <mergeCell ref="H101:J101"/>
    <mergeCell ref="K101:L101"/>
    <mergeCell ref="H102:J102"/>
    <mergeCell ref="K102:L102"/>
    <mergeCell ref="H103:J103"/>
    <mergeCell ref="K103:L103"/>
    <mergeCell ref="H104:J104"/>
    <mergeCell ref="K104:L104"/>
    <mergeCell ref="K89:L89"/>
    <mergeCell ref="H90:J90"/>
    <mergeCell ref="K90:L90"/>
    <mergeCell ref="H91:J91"/>
    <mergeCell ref="K91:L91"/>
    <mergeCell ref="H92:J92"/>
    <mergeCell ref="K92:L92"/>
    <mergeCell ref="H93:J93"/>
    <mergeCell ref="K93:L93"/>
    <mergeCell ref="H73:J73"/>
    <mergeCell ref="K73:L73"/>
    <mergeCell ref="H74:J74"/>
    <mergeCell ref="K74:L74"/>
    <mergeCell ref="H75:J75"/>
    <mergeCell ref="K75:L75"/>
    <mergeCell ref="H76:J76"/>
    <mergeCell ref="K76:L76"/>
    <mergeCell ref="H77:J77"/>
    <mergeCell ref="K77:L77"/>
    <mergeCell ref="H62:J62"/>
    <mergeCell ref="K62:L62"/>
    <mergeCell ref="H63:J63"/>
    <mergeCell ref="K63:L63"/>
    <mergeCell ref="H70:J70"/>
    <mergeCell ref="K70:L70"/>
    <mergeCell ref="H71:J71"/>
    <mergeCell ref="K71:L71"/>
    <mergeCell ref="H72:J72"/>
    <mergeCell ref="K72:L72"/>
    <mergeCell ref="K57:L57"/>
    <mergeCell ref="H58:J58"/>
    <mergeCell ref="K58:L58"/>
    <mergeCell ref="H59:J59"/>
    <mergeCell ref="K59:L59"/>
    <mergeCell ref="H60:J60"/>
    <mergeCell ref="K60:L60"/>
    <mergeCell ref="H61:J61"/>
    <mergeCell ref="K61:L61"/>
    <mergeCell ref="H46:J46"/>
    <mergeCell ref="K46:L46"/>
    <mergeCell ref="H47:J47"/>
    <mergeCell ref="K47:L47"/>
    <mergeCell ref="H48:J48"/>
    <mergeCell ref="K48:L48"/>
    <mergeCell ref="K25:W25"/>
    <mergeCell ref="K26:W26"/>
    <mergeCell ref="K27:W27"/>
    <mergeCell ref="K28:W28"/>
    <mergeCell ref="K29:W29"/>
    <mergeCell ref="K30:W30"/>
    <mergeCell ref="K31:W31"/>
    <mergeCell ref="K32:W32"/>
    <mergeCell ref="B25:I25"/>
    <mergeCell ref="B26:I26"/>
    <mergeCell ref="B27:I27"/>
    <mergeCell ref="B28:I28"/>
    <mergeCell ref="B29:I29"/>
    <mergeCell ref="B30:I30"/>
    <mergeCell ref="B31:I31"/>
    <mergeCell ref="B32:I32"/>
    <mergeCell ref="K41:L41"/>
    <mergeCell ref="H42:J42"/>
    <mergeCell ref="K42:L42"/>
    <mergeCell ref="H43:J43"/>
    <mergeCell ref="K43:L43"/>
    <mergeCell ref="H44:J44"/>
    <mergeCell ref="K44:L44"/>
    <mergeCell ref="H45:J45"/>
    <mergeCell ref="K45:L45"/>
    <mergeCell ref="M12:Z12"/>
    <mergeCell ref="M14:Z14"/>
    <mergeCell ref="M13:Z13"/>
    <mergeCell ref="H41:J41"/>
    <mergeCell ref="M15:Y15"/>
    <mergeCell ref="Y229:Z229"/>
    <mergeCell ref="A230:E231"/>
    <mergeCell ref="M230:X230"/>
    <mergeCell ref="I231:X231"/>
    <mergeCell ref="M227:X227"/>
    <mergeCell ref="I228:X228"/>
    <mergeCell ref="H185:J185"/>
    <mergeCell ref="H196:J196"/>
    <mergeCell ref="J226:X226"/>
    <mergeCell ref="H199:L199"/>
    <mergeCell ref="K185:L185"/>
    <mergeCell ref="A211:M211"/>
    <mergeCell ref="M201:W201"/>
    <mergeCell ref="H200:L200"/>
    <mergeCell ref="A198:Z198"/>
    <mergeCell ref="A213:Z213"/>
    <mergeCell ref="A214:Z214"/>
    <mergeCell ref="H203:L203"/>
    <mergeCell ref="M203:W203"/>
    <mergeCell ref="H204:L204"/>
    <mergeCell ref="M204:W204"/>
    <mergeCell ref="H210:L210"/>
    <mergeCell ref="M210:W210"/>
    <mergeCell ref="H205:L205"/>
    <mergeCell ref="M168:X171"/>
    <mergeCell ref="H169:J169"/>
    <mergeCell ref="H170:J170"/>
    <mergeCell ref="K143:L143"/>
    <mergeCell ref="A153:H153"/>
    <mergeCell ref="I153:Z153"/>
    <mergeCell ref="H154:J154"/>
    <mergeCell ref="K154:L154"/>
    <mergeCell ref="M154:X157"/>
    <mergeCell ref="H155:J155"/>
    <mergeCell ref="K169:L169"/>
    <mergeCell ref="K170:L170"/>
    <mergeCell ref="K158:L158"/>
    <mergeCell ref="H159:J159"/>
    <mergeCell ref="K159:L159"/>
    <mergeCell ref="H160:J160"/>
    <mergeCell ref="K160:L160"/>
    <mergeCell ref="H145:J145"/>
    <mergeCell ref="K145:L145"/>
    <mergeCell ref="H146:J146"/>
    <mergeCell ref="K146:L146"/>
    <mergeCell ref="H147:J147"/>
    <mergeCell ref="K147:L147"/>
    <mergeCell ref="H148:J148"/>
    <mergeCell ref="Y235:Z236"/>
    <mergeCell ref="W211:X211"/>
    <mergeCell ref="M202:W202"/>
    <mergeCell ref="A215:Z216"/>
    <mergeCell ref="A218:Z218"/>
    <mergeCell ref="A219:Z219"/>
    <mergeCell ref="M224:X224"/>
    <mergeCell ref="A233:E243"/>
    <mergeCell ref="A225:Z225"/>
    <mergeCell ref="A212:Z212"/>
    <mergeCell ref="F242:X242"/>
    <mergeCell ref="A227:E228"/>
    <mergeCell ref="F232:Z232"/>
    <mergeCell ref="F233:L233"/>
    <mergeCell ref="M233:X233"/>
    <mergeCell ref="F239:Z239"/>
    <mergeCell ref="F238:X238"/>
    <mergeCell ref="A224:L224"/>
    <mergeCell ref="H202:L202"/>
    <mergeCell ref="A220:Z221"/>
    <mergeCell ref="A222:Z222"/>
    <mergeCell ref="X199:X202"/>
    <mergeCell ref="Y226:Z226"/>
    <mergeCell ref="J229:X229"/>
    <mergeCell ref="H172:J172"/>
    <mergeCell ref="K172:L172"/>
    <mergeCell ref="H173:J173"/>
    <mergeCell ref="K173:L173"/>
    <mergeCell ref="H174:J174"/>
    <mergeCell ref="K174:L174"/>
    <mergeCell ref="H175:J175"/>
    <mergeCell ref="K175:L175"/>
    <mergeCell ref="H176:J176"/>
    <mergeCell ref="K176:L176"/>
    <mergeCell ref="H177:J177"/>
    <mergeCell ref="K177:L177"/>
    <mergeCell ref="M199:W199"/>
    <mergeCell ref="H171:J171"/>
    <mergeCell ref="K171:L171"/>
    <mergeCell ref="K83:L83"/>
    <mergeCell ref="H84:J84"/>
    <mergeCell ref="K97:L97"/>
    <mergeCell ref="H95:Z95"/>
    <mergeCell ref="K85:L85"/>
    <mergeCell ref="K84:L84"/>
    <mergeCell ref="H187:J187"/>
    <mergeCell ref="K187:L187"/>
    <mergeCell ref="M185:X196"/>
    <mergeCell ref="H85:J85"/>
    <mergeCell ref="H98:J98"/>
    <mergeCell ref="H96:J96"/>
    <mergeCell ref="H113:J113"/>
    <mergeCell ref="M110:X113"/>
    <mergeCell ref="A184:Z184"/>
    <mergeCell ref="A183:G183"/>
    <mergeCell ref="H168:J168"/>
    <mergeCell ref="H86:J86"/>
    <mergeCell ref="K86:L86"/>
    <mergeCell ref="A167:G167"/>
    <mergeCell ref="H167:Z167"/>
    <mergeCell ref="I109:Z109"/>
    <mergeCell ref="H111:J111"/>
    <mergeCell ref="K141:L141"/>
    <mergeCell ref="H112:J112"/>
    <mergeCell ref="A123:G123"/>
    <mergeCell ref="M140:X143"/>
    <mergeCell ref="H141:J141"/>
    <mergeCell ref="K155:L155"/>
    <mergeCell ref="H156:J156"/>
    <mergeCell ref="K156:L156"/>
    <mergeCell ref="H157:J157"/>
    <mergeCell ref="K129:L129"/>
    <mergeCell ref="H139:Z139"/>
    <mergeCell ref="H140:J140"/>
    <mergeCell ref="K140:L140"/>
    <mergeCell ref="K142:L142"/>
    <mergeCell ref="H143:J143"/>
    <mergeCell ref="K157:L157"/>
    <mergeCell ref="K110:L110"/>
    <mergeCell ref="K112:L112"/>
    <mergeCell ref="H116:J116"/>
    <mergeCell ref="K116:L116"/>
    <mergeCell ref="H83:J83"/>
    <mergeCell ref="M96:X99"/>
    <mergeCell ref="H110:J110"/>
    <mergeCell ref="K96:L96"/>
    <mergeCell ref="K98:L98"/>
    <mergeCell ref="H97:J97"/>
    <mergeCell ref="M82:X85"/>
    <mergeCell ref="H123:Z123"/>
    <mergeCell ref="H126:J126"/>
    <mergeCell ref="K126:L126"/>
    <mergeCell ref="M126:X129"/>
    <mergeCell ref="H127:J127"/>
    <mergeCell ref="K127:L127"/>
    <mergeCell ref="H128:J128"/>
    <mergeCell ref="K128:L128"/>
    <mergeCell ref="H129:J129"/>
    <mergeCell ref="H99:J99"/>
    <mergeCell ref="K99:L99"/>
    <mergeCell ref="H82:J82"/>
    <mergeCell ref="H88:J88"/>
    <mergeCell ref="K88:L88"/>
    <mergeCell ref="H89:J89"/>
    <mergeCell ref="H87:J87"/>
    <mergeCell ref="K87:L87"/>
    <mergeCell ref="K6:K7"/>
    <mergeCell ref="L4:Y4"/>
    <mergeCell ref="A4:K4"/>
    <mergeCell ref="A7:D7"/>
    <mergeCell ref="A51:G51"/>
    <mergeCell ref="A36:Z36"/>
    <mergeCell ref="H37:J37"/>
    <mergeCell ref="X16:Z16"/>
    <mergeCell ref="B21:I21"/>
    <mergeCell ref="K39:L39"/>
    <mergeCell ref="K40:L40"/>
    <mergeCell ref="H34:J34"/>
    <mergeCell ref="K34:X34"/>
    <mergeCell ref="A33:X33"/>
    <mergeCell ref="A19:Z19"/>
    <mergeCell ref="K37:L37"/>
    <mergeCell ref="K38:L38"/>
    <mergeCell ref="L5:M7"/>
    <mergeCell ref="H40:J40"/>
    <mergeCell ref="A16:W16"/>
    <mergeCell ref="K23:W23"/>
    <mergeCell ref="K22:W22"/>
    <mergeCell ref="Y21:Z34"/>
    <mergeCell ref="K20:W20"/>
    <mergeCell ref="L2:Z2"/>
    <mergeCell ref="H240:X240"/>
    <mergeCell ref="H241:X241"/>
    <mergeCell ref="A20:I20"/>
    <mergeCell ref="A2:K3"/>
    <mergeCell ref="H186:J186"/>
    <mergeCell ref="K186:L186"/>
    <mergeCell ref="H38:J38"/>
    <mergeCell ref="D11:Z11"/>
    <mergeCell ref="M37:X40"/>
    <mergeCell ref="K196:L196"/>
    <mergeCell ref="E5:K5"/>
    <mergeCell ref="K113:L113"/>
    <mergeCell ref="K82:L82"/>
    <mergeCell ref="A8:Z8"/>
    <mergeCell ref="B22:I22"/>
    <mergeCell ref="B23:I23"/>
    <mergeCell ref="B24:I24"/>
    <mergeCell ref="H39:J39"/>
    <mergeCell ref="A5:D6"/>
    <mergeCell ref="E6:J7"/>
    <mergeCell ref="L3:Z3"/>
    <mergeCell ref="W5:Z7"/>
    <mergeCell ref="K68:L68"/>
    <mergeCell ref="A65:G65"/>
    <mergeCell ref="A79:G79"/>
    <mergeCell ref="H79:Z79"/>
    <mergeCell ref="M52:X55"/>
    <mergeCell ref="H54:J54"/>
    <mergeCell ref="H55:J55"/>
    <mergeCell ref="K54:L54"/>
    <mergeCell ref="K55:L55"/>
    <mergeCell ref="K52:L52"/>
    <mergeCell ref="K67:L67"/>
    <mergeCell ref="H52:J52"/>
    <mergeCell ref="H53:J53"/>
    <mergeCell ref="H69:J69"/>
    <mergeCell ref="H66:J66"/>
    <mergeCell ref="H67:J67"/>
    <mergeCell ref="K53:L53"/>
    <mergeCell ref="H68:J68"/>
    <mergeCell ref="H65:Z65"/>
    <mergeCell ref="M66:X69"/>
    <mergeCell ref="K66:L66"/>
    <mergeCell ref="K69:L69"/>
    <mergeCell ref="H56:J56"/>
    <mergeCell ref="K56:L56"/>
    <mergeCell ref="H57:J57"/>
    <mergeCell ref="C250:G250"/>
    <mergeCell ref="C253:G253"/>
    <mergeCell ref="C256:G256"/>
    <mergeCell ref="Y262:Z262"/>
    <mergeCell ref="Y263:Z263"/>
    <mergeCell ref="A260:Z260"/>
    <mergeCell ref="L253:X253"/>
    <mergeCell ref="F243:Z243"/>
    <mergeCell ref="Y252:Z253"/>
    <mergeCell ref="A244:M247"/>
    <mergeCell ref="A249:Z249"/>
    <mergeCell ref="B262:D262"/>
    <mergeCell ref="B263:D263"/>
    <mergeCell ref="H262:I262"/>
    <mergeCell ref="H263:I263"/>
    <mergeCell ref="L262:M262"/>
    <mergeCell ref="L263:M263"/>
    <mergeCell ref="E262:G262"/>
    <mergeCell ref="E263:G263"/>
    <mergeCell ref="Y261:Z261"/>
    <mergeCell ref="B261:D261"/>
    <mergeCell ref="M250:Z250"/>
    <mergeCell ref="W244:Z247"/>
    <mergeCell ref="B274:D274"/>
    <mergeCell ref="E266:G266"/>
    <mergeCell ref="E267:G267"/>
    <mergeCell ref="E268:G268"/>
    <mergeCell ref="E269:G269"/>
    <mergeCell ref="B268:D268"/>
    <mergeCell ref="B269:D269"/>
    <mergeCell ref="B270:D270"/>
    <mergeCell ref="E270:G270"/>
    <mergeCell ref="E271:G271"/>
    <mergeCell ref="E272:G272"/>
    <mergeCell ref="E273:G273"/>
    <mergeCell ref="E274:G274"/>
    <mergeCell ref="B271:D271"/>
    <mergeCell ref="B272:D272"/>
    <mergeCell ref="B273:D273"/>
    <mergeCell ref="B266:D266"/>
    <mergeCell ref="B267:D267"/>
    <mergeCell ref="B275:D275"/>
    <mergeCell ref="B276:D276"/>
    <mergeCell ref="B277:D277"/>
    <mergeCell ref="B279:D279"/>
    <mergeCell ref="B280:D280"/>
    <mergeCell ref="B278:D278"/>
    <mergeCell ref="E275:G275"/>
    <mergeCell ref="E276:G276"/>
    <mergeCell ref="E277:G277"/>
    <mergeCell ref="E278:G278"/>
    <mergeCell ref="E279:G279"/>
    <mergeCell ref="E280:G280"/>
    <mergeCell ref="E286:G286"/>
    <mergeCell ref="E289:G289"/>
    <mergeCell ref="E287:G287"/>
    <mergeCell ref="B290:D290"/>
    <mergeCell ref="B291:D291"/>
    <mergeCell ref="B281:D281"/>
    <mergeCell ref="B282:D282"/>
    <mergeCell ref="B283:D283"/>
    <mergeCell ref="B284:D284"/>
    <mergeCell ref="B285:D285"/>
    <mergeCell ref="E290:G290"/>
    <mergeCell ref="E291:G291"/>
    <mergeCell ref="E281:G281"/>
    <mergeCell ref="E282:G282"/>
    <mergeCell ref="E283:G283"/>
    <mergeCell ref="E284:G284"/>
    <mergeCell ref="E288:G288"/>
    <mergeCell ref="B287:D287"/>
    <mergeCell ref="B288:D288"/>
    <mergeCell ref="B289:D289"/>
    <mergeCell ref="B286:D286"/>
    <mergeCell ref="E285:G285"/>
    <mergeCell ref="H291:I291"/>
    <mergeCell ref="J262:K262"/>
    <mergeCell ref="J263:K263"/>
    <mergeCell ref="J264:K264"/>
    <mergeCell ref="J265:K265"/>
    <mergeCell ref="J266:K266"/>
    <mergeCell ref="H264:I264"/>
    <mergeCell ref="H265:I265"/>
    <mergeCell ref="H266:I266"/>
    <mergeCell ref="H267:I267"/>
    <mergeCell ref="H274:I274"/>
    <mergeCell ref="H275:I275"/>
    <mergeCell ref="J276:K276"/>
    <mergeCell ref="H270:I270"/>
    <mergeCell ref="H271:I271"/>
    <mergeCell ref="H272:I272"/>
    <mergeCell ref="J269:K269"/>
    <mergeCell ref="H285:I285"/>
    <mergeCell ref="H287:I287"/>
    <mergeCell ref="J289:K289"/>
    <mergeCell ref="J285:K285"/>
    <mergeCell ref="J286:K286"/>
    <mergeCell ref="H289:I289"/>
    <mergeCell ref="H276:I276"/>
    <mergeCell ref="H288:I288"/>
    <mergeCell ref="H273:I273"/>
    <mergeCell ref="J288:K288"/>
    <mergeCell ref="J279:K279"/>
    <mergeCell ref="H290:I290"/>
    <mergeCell ref="H279:I279"/>
    <mergeCell ref="H280:I280"/>
    <mergeCell ref="H281:I281"/>
    <mergeCell ref="H282:I282"/>
    <mergeCell ref="H283:I283"/>
    <mergeCell ref="H284:I284"/>
    <mergeCell ref="H286:I286"/>
    <mergeCell ref="J277:K277"/>
    <mergeCell ref="J278:K278"/>
    <mergeCell ref="H277:I277"/>
    <mergeCell ref="H278:I278"/>
    <mergeCell ref="J290:K290"/>
    <mergeCell ref="J275:K275"/>
    <mergeCell ref="J291:K291"/>
    <mergeCell ref="J281:K281"/>
    <mergeCell ref="J282:K282"/>
    <mergeCell ref="J283:K283"/>
    <mergeCell ref="J284:K284"/>
    <mergeCell ref="J280:K280"/>
    <mergeCell ref="J274:K274"/>
    <mergeCell ref="L264:M264"/>
    <mergeCell ref="L265:M265"/>
    <mergeCell ref="L266:M266"/>
    <mergeCell ref="L267:M267"/>
    <mergeCell ref="L276:M276"/>
    <mergeCell ref="L277:M277"/>
    <mergeCell ref="L278:M278"/>
    <mergeCell ref="L268:M268"/>
    <mergeCell ref="J287:K287"/>
    <mergeCell ref="L272:M272"/>
    <mergeCell ref="J270:K270"/>
    <mergeCell ref="J271:K271"/>
    <mergeCell ref="J272:K272"/>
    <mergeCell ref="J273:K273"/>
    <mergeCell ref="L287:M287"/>
    <mergeCell ref="L279:M279"/>
    <mergeCell ref="L271:M271"/>
    <mergeCell ref="L273:M273"/>
    <mergeCell ref="L274:M274"/>
    <mergeCell ref="W284:X284"/>
    <mergeCell ref="W270:X270"/>
    <mergeCell ref="W271:X271"/>
    <mergeCell ref="W272:X272"/>
    <mergeCell ref="W273:X273"/>
    <mergeCell ref="W276:X276"/>
    <mergeCell ref="W277:X277"/>
    <mergeCell ref="W278:X278"/>
    <mergeCell ref="W279:X279"/>
    <mergeCell ref="W274:X274"/>
    <mergeCell ref="L270:M270"/>
    <mergeCell ref="W285:X285"/>
    <mergeCell ref="W286:X286"/>
    <mergeCell ref="W275:X275"/>
    <mergeCell ref="L291:M291"/>
    <mergeCell ref="L289:M289"/>
    <mergeCell ref="L290:M290"/>
    <mergeCell ref="L283:M283"/>
    <mergeCell ref="L284:M284"/>
    <mergeCell ref="L288:M288"/>
    <mergeCell ref="L281:M281"/>
    <mergeCell ref="L282:M282"/>
    <mergeCell ref="L275:M275"/>
    <mergeCell ref="L285:M285"/>
    <mergeCell ref="L286:M286"/>
    <mergeCell ref="W290:X290"/>
    <mergeCell ref="W291:X291"/>
    <mergeCell ref="W281:X281"/>
    <mergeCell ref="W282:X282"/>
    <mergeCell ref="W287:X287"/>
    <mergeCell ref="W288:X288"/>
    <mergeCell ref="W289:X289"/>
    <mergeCell ref="L280:M280"/>
    <mergeCell ref="W283:X283"/>
    <mergeCell ref="W280:X280"/>
    <mergeCell ref="Y291:Z291"/>
    <mergeCell ref="Y288:Z288"/>
    <mergeCell ref="Y289:Z289"/>
    <mergeCell ref="Y290:Z290"/>
    <mergeCell ref="Y283:Z283"/>
    <mergeCell ref="Y285:Z285"/>
    <mergeCell ref="Y286:Z286"/>
    <mergeCell ref="Y287:Z287"/>
    <mergeCell ref="Y268:Z268"/>
    <mergeCell ref="Y271:Z271"/>
    <mergeCell ref="Y281:Z281"/>
    <mergeCell ref="Y282:Z282"/>
    <mergeCell ref="Y284:Z284"/>
    <mergeCell ref="Y273:Z273"/>
    <mergeCell ref="Y274:Z274"/>
    <mergeCell ref="Y272:Z272"/>
    <mergeCell ref="Y269:Z269"/>
    <mergeCell ref="Y275:Z275"/>
    <mergeCell ref="Y276:Z276"/>
    <mergeCell ref="Y277:Z277"/>
    <mergeCell ref="Y278:Z278"/>
    <mergeCell ref="Y279:Z279"/>
    <mergeCell ref="Y280:Z280"/>
    <mergeCell ref="Y270:Z270"/>
    <mergeCell ref="W269:X269"/>
    <mergeCell ref="W264:X264"/>
    <mergeCell ref="W265:X265"/>
    <mergeCell ref="W266:X266"/>
    <mergeCell ref="W267:X267"/>
    <mergeCell ref="W268:X268"/>
    <mergeCell ref="H261:I261"/>
    <mergeCell ref="J261:K261"/>
    <mergeCell ref="L269:M269"/>
    <mergeCell ref="J268:K268"/>
    <mergeCell ref="L261:M261"/>
    <mergeCell ref="W261:X261"/>
    <mergeCell ref="H268:I268"/>
    <mergeCell ref="H269:I269"/>
    <mergeCell ref="I237:X237"/>
    <mergeCell ref="K168:L168"/>
    <mergeCell ref="H183:Z183"/>
    <mergeCell ref="M200:W200"/>
    <mergeCell ref="K21:W21"/>
    <mergeCell ref="K24:W24"/>
    <mergeCell ref="A217:Z217"/>
    <mergeCell ref="Y266:Z266"/>
    <mergeCell ref="Y267:Z267"/>
    <mergeCell ref="W262:X262"/>
    <mergeCell ref="W263:X263"/>
    <mergeCell ref="E261:G261"/>
    <mergeCell ref="B265:D265"/>
    <mergeCell ref="B264:D264"/>
    <mergeCell ref="E264:G264"/>
    <mergeCell ref="E265:G265"/>
    <mergeCell ref="Y264:Z264"/>
    <mergeCell ref="Y265:Z265"/>
    <mergeCell ref="L252:X252"/>
    <mergeCell ref="J267:K267"/>
    <mergeCell ref="H201:L201"/>
    <mergeCell ref="I234:X236"/>
    <mergeCell ref="F240:G241"/>
    <mergeCell ref="H51:Z51"/>
    <mergeCell ref="M205:W205"/>
    <mergeCell ref="H206:L206"/>
    <mergeCell ref="M206:W206"/>
    <mergeCell ref="H207:L207"/>
    <mergeCell ref="M207:W207"/>
    <mergeCell ref="H208:L208"/>
    <mergeCell ref="M208:W208"/>
    <mergeCell ref="H209:L209"/>
    <mergeCell ref="M209:W209"/>
  </mergeCells>
  <pageMargins left="0.39370078740157483" right="0.39370078740157483" top="0.47244094488188981" bottom="0" header="0" footer="0"/>
  <pageSetup paperSize="9" scale="74" fitToHeight="4" orientation="portrait" r:id="rId1"/>
  <rowBreaks count="2" manualBreakCount="2">
    <brk id="97" max="16383" man="1"/>
    <brk id="113" max="16383" man="1"/>
  </rowBreak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7c63e817-4634-4bc1-bb63-912863cd7f48">
      <Terms xmlns="http://schemas.microsoft.com/office/infopath/2007/PartnerControls"/>
    </lcf76f155ced4ddcb4097134ff3c332f>
    <TaxCatchAll xmlns="984cff9e-36ca-4e2a-833d-54addf549cd0"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1ED836D8B3F6914897A550EA90DAA309" ma:contentTypeVersion="17" ma:contentTypeDescription="Create a new document." ma:contentTypeScope="" ma:versionID="b064fb2ef8890aa71cb121c7a265c356">
  <xsd:schema xmlns:xsd="http://www.w3.org/2001/XMLSchema" xmlns:xs="http://www.w3.org/2001/XMLSchema" xmlns:p="http://schemas.microsoft.com/office/2006/metadata/properties" xmlns:ns2="7c63e817-4634-4bc1-bb63-912863cd7f48" xmlns:ns3="984cff9e-36ca-4e2a-833d-54addf549cd0" targetNamespace="http://schemas.microsoft.com/office/2006/metadata/properties" ma:root="true" ma:fieldsID="e7862f977070325fc0fa4596896aa202" ns2:_="" ns3:_="">
    <xsd:import namespace="7c63e817-4634-4bc1-bb63-912863cd7f48"/>
    <xsd:import namespace="984cff9e-36ca-4e2a-833d-54addf549cd0"/>
    <xsd:element name="properties">
      <xsd:complexType>
        <xsd:sequence>
          <xsd:element name="documentManagement">
            <xsd:complexType>
              <xsd:all>
                <xsd:element ref="ns2:MediaServiceMetadata" minOccurs="0"/>
                <xsd:element ref="ns2:MediaServiceFastMetadata" minOccurs="0"/>
                <xsd:element ref="ns3:TaxCatchAll" minOccurs="0"/>
                <xsd:element ref="ns2:MediaServiceOCR" minOccurs="0"/>
                <xsd:element ref="ns2:MediaServiceGenerationTime" minOccurs="0"/>
                <xsd:element ref="ns2:MediaServiceEventHashCode" minOccurs="0"/>
                <xsd:element ref="ns2:lcf76f155ced4ddcb4097134ff3c332f" minOccurs="0"/>
                <xsd:element ref="ns2:MediaServiceDateTaken" minOccurs="0"/>
                <xsd:element ref="ns2:MediaLengthInSeconds" minOccurs="0"/>
                <xsd:element ref="ns2:MediaServiceLocation"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63e817-4634-4bc1-bb63-912863cd7f4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8a203255-84f1-42b9-ae5e-6928dd415fc3"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Location" ma:index="18" nillable="true" ma:displayName="Location" ma:indexed="true"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84cff9e-36ca-4e2a-833d-54addf549cd0"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4bd51121-3da0-41e0-b8c3-27f221182614}" ma:internalName="TaxCatchAll" ma:showField="CatchAllData" ma:web="984cff9e-36ca-4e2a-833d-54addf549cd0">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02AD9A1-AEF4-428D-B150-8EC289B1D9E3}">
  <ds:schemaRefs>
    <ds:schemaRef ds:uri="http://schemas.microsoft.com/office/2006/metadata/properties"/>
    <ds:schemaRef ds:uri="http://schemas.microsoft.com/office/infopath/2007/PartnerControls"/>
    <ds:schemaRef ds:uri="7c63e817-4634-4bc1-bb63-912863cd7f48"/>
    <ds:schemaRef ds:uri="984cff9e-36ca-4e2a-833d-54addf549cd0"/>
  </ds:schemaRefs>
</ds:datastoreItem>
</file>

<file path=customXml/itemProps2.xml><?xml version="1.0" encoding="utf-8"?>
<ds:datastoreItem xmlns:ds="http://schemas.openxmlformats.org/officeDocument/2006/customXml" ds:itemID="{B652B27D-E988-4586-99BC-BF4D21F01CBF}">
  <ds:schemaRefs>
    <ds:schemaRef ds:uri="http://schemas.microsoft.com/sharepoint/v3/contenttype/forms"/>
  </ds:schemaRefs>
</ds:datastoreItem>
</file>

<file path=customXml/itemProps3.xml><?xml version="1.0" encoding="utf-8"?>
<ds:datastoreItem xmlns:ds="http://schemas.openxmlformats.org/officeDocument/2006/customXml" ds:itemID="{C486023E-4438-4A11-B20D-2DF16686427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63e817-4634-4bc1-bb63-912863cd7f48"/>
    <ds:schemaRef ds:uri="984cff9e-36ca-4e2a-833d-54addf549cd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Rolls Building Costs Form</vt:lpstr>
      <vt:lpstr>'Rolls Building Costs Form'!OLE_LINK1</vt:lpstr>
    </vt:vector>
  </TitlesOfParts>
  <Company>Practical Law</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dowelld</dc:creator>
  <cp:lastModifiedBy>Fox, Beth (Judicial Office) | She/Hers</cp:lastModifiedBy>
  <cp:lastPrinted>2022-08-08T10:15:07Z</cp:lastPrinted>
  <dcterms:created xsi:type="dcterms:W3CDTF">2011-01-11T15:57:16Z</dcterms:created>
  <dcterms:modified xsi:type="dcterms:W3CDTF">2026-06-11T15:23:53Z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0x0101001ED836D8B3F6914897A550EA90DAA309</vt:lpwstr>
  </property>
  <property fmtid="{D5CDD505-2E9C-101B-9397-08002B2CF9AE}" pid="3" name="MediaServiceImageTags">
    <vt:lpwstr/>
  </property>
</Properties>
</file>